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ic\Desktop\DGY Q4 Flight Incentive\"/>
    </mc:Choice>
  </mc:AlternateContent>
  <bookViews>
    <workbookView xWindow="0" yWindow="0" windowWidth="28800" windowHeight="12300" activeTab="5"/>
  </bookViews>
  <sheets>
    <sheet name="update 10.25" sheetId="1" r:id="rId1"/>
    <sheet name="update 11.3" sheetId="2" r:id="rId2"/>
    <sheet name="Update 11.22" sheetId="3" r:id="rId3"/>
    <sheet name="Update 12.13" sheetId="4" r:id="rId4"/>
    <sheet name="Update 12.20" sheetId="5" r:id="rId5"/>
    <sheet name="Update 12.27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6" l="1"/>
  <c r="J18" i="6"/>
  <c r="J16" i="6"/>
  <c r="J15" i="6"/>
  <c r="J14" i="6"/>
  <c r="J13" i="6"/>
  <c r="J12" i="6"/>
  <c r="J11" i="6"/>
  <c r="J10" i="6"/>
  <c r="J9" i="6"/>
  <c r="J8" i="6"/>
  <c r="J19" i="5" l="1"/>
  <c r="J18" i="5"/>
  <c r="J16" i="5"/>
  <c r="J15" i="5"/>
  <c r="J14" i="5"/>
  <c r="J13" i="5"/>
  <c r="J12" i="5"/>
  <c r="J11" i="5"/>
  <c r="J10" i="5"/>
  <c r="J9" i="5"/>
  <c r="J8" i="5"/>
  <c r="J19" i="4" l="1"/>
  <c r="J18" i="4"/>
  <c r="J16" i="4"/>
  <c r="J15" i="4"/>
  <c r="J14" i="4"/>
  <c r="J13" i="4"/>
  <c r="J12" i="4"/>
  <c r="J11" i="4"/>
  <c r="J10" i="4"/>
  <c r="J9" i="4"/>
  <c r="J8" i="4"/>
  <c r="J19" i="3" l="1"/>
  <c r="J18" i="3"/>
  <c r="J16" i="3"/>
  <c r="J15" i="3"/>
  <c r="J14" i="3"/>
  <c r="J13" i="3"/>
  <c r="J12" i="3"/>
  <c r="J11" i="3"/>
  <c r="J10" i="3"/>
  <c r="J9" i="3"/>
  <c r="J8" i="3"/>
  <c r="J19" i="2" l="1"/>
  <c r="J18" i="2"/>
  <c r="J16" i="2"/>
  <c r="J15" i="2"/>
  <c r="J14" i="2"/>
  <c r="J13" i="2"/>
  <c r="J12" i="2"/>
  <c r="J11" i="2"/>
  <c r="J10" i="2"/>
  <c r="J9" i="2"/>
  <c r="J8" i="2"/>
  <c r="J19" i="1" l="1"/>
  <c r="J18" i="1"/>
  <c r="J16" i="1"/>
  <c r="J15" i="1"/>
  <c r="J14" i="1"/>
  <c r="J13" i="1"/>
  <c r="J12" i="1"/>
  <c r="J11" i="1"/>
  <c r="J10" i="1"/>
  <c r="J9" i="1"/>
  <c r="J8" i="1"/>
</calcChain>
</file>

<file path=xl/sharedStrings.xml><?xml version="1.0" encoding="utf-8"?>
<sst xmlns="http://schemas.openxmlformats.org/spreadsheetml/2006/main" count="274" uniqueCount="49">
  <si>
    <t>OFF-PREMISE</t>
  </si>
  <si>
    <t>Volume</t>
  </si>
  <si>
    <t>Calendar YTD Depletions vs 2020</t>
  </si>
  <si>
    <t>Salesman Golf Score Total</t>
  </si>
  <si>
    <t>ISR</t>
  </si>
  <si>
    <t>Amt</t>
  </si>
  <si>
    <t>Rank</t>
  </si>
  <si>
    <t xml:space="preserve"> Vol Growth</t>
  </si>
  <si>
    <t>% Gtrowth</t>
  </si>
  <si>
    <t>Average</t>
  </si>
  <si>
    <t>701 RON CHAMPA</t>
  </si>
  <si>
    <t>704 RICH CORASANITI</t>
  </si>
  <si>
    <t>703 SEAN BORGIO</t>
  </si>
  <si>
    <t>702 JOHN SIMEONE</t>
  </si>
  <si>
    <t>700 CHAD CARNEY</t>
  </si>
  <si>
    <t>750 JOHN LEGG</t>
  </si>
  <si>
    <t>751 SHANE SMITH</t>
  </si>
  <si>
    <t>Curtis Reiman</t>
  </si>
  <si>
    <t>Pat Hederson</t>
  </si>
  <si>
    <t>Explanation of Scoring and Tie-Breakers:</t>
  </si>
  <si>
    <t>Must have positive trend growth in  to qualify</t>
  </si>
  <si>
    <t>The 4 scoring categories are all weighted equally</t>
  </si>
  <si>
    <t>The Final Q2 results are based on rankings of all 4  categories</t>
  </si>
  <si>
    <t>Scoring category criteria/definitions</t>
  </si>
  <si>
    <t>Calendar YTD Depletions vs 2020 - Growth: Increase in Case Equivalents of entire  OFF PREMISE Yuengling portfolio vs same period last year.</t>
  </si>
  <si>
    <t>Calendar YTD Depletions vs 2020- Growth %: % Increase in Case Equivalents of entire OFF PREMISE  Yuengling portfolio vs same period last year.</t>
  </si>
  <si>
    <t>MUST BE POSITIVE TO QUALIFY</t>
  </si>
  <si>
    <t>HOLR Yuengling LARGE FORMAT  Q4</t>
  </si>
  <si>
    <t>Flight displays</t>
  </si>
  <si>
    <t>Flight Cases on Display</t>
  </si>
  <si>
    <t>Flight Display : Must have a min of 10 cases of Flight on Display.</t>
  </si>
  <si>
    <t>Sept 1 - 12/31</t>
  </si>
  <si>
    <t>Must turn in picture of display to count</t>
  </si>
  <si>
    <t>Update 10.25</t>
  </si>
  <si>
    <t>Tiebreaker is depletions trend growth % vs 2020</t>
  </si>
  <si>
    <t>Must hit house goal of 6500 cases of Flight to qualify</t>
  </si>
  <si>
    <t>752 KASEY MILLER</t>
  </si>
  <si>
    <t>753 JUSTIN KEELE</t>
  </si>
  <si>
    <t>Volume is Sept 1- Dec 31st</t>
  </si>
  <si>
    <t>Update 11.3</t>
  </si>
  <si>
    <t>Update 11.22</t>
  </si>
  <si>
    <t>Volume is Sept 1- Nov 22</t>
  </si>
  <si>
    <t>Includes pending orders</t>
  </si>
  <si>
    <t>Volume is Sept 1- Dec 13th</t>
  </si>
  <si>
    <t>Update 12.13</t>
  </si>
  <si>
    <t>Update 12.20</t>
  </si>
  <si>
    <t>Volume is Sept 1- Dec 20th</t>
  </si>
  <si>
    <t>Update 12.27</t>
  </si>
  <si>
    <t>Volume is Sept 1- Dec 27th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</si>
</sst>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10" fontId="2" fillId="0" borderId="0" xfId="0" applyNumberFormat="1" applyFont="1" applyAlignment="1">
      <alignment wrapText="1"/>
    </xf>
    <xf numFmtId="10" fontId="3" fillId="5" borderId="4" xfId="0" applyNumberFormat="1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2" fillId="6" borderId="5" xfId="0" applyFont="1" applyFill="1" applyBorder="1"/>
    <xf numFmtId="0" fontId="4" fillId="7" borderId="5" xfId="0" applyFont="1" applyFill="1" applyBorder="1"/>
    <xf numFmtId="10" fontId="4" fillId="7" borderId="5" xfId="0" applyNumberFormat="1" applyFont="1" applyFill="1" applyBorder="1"/>
    <xf numFmtId="0" fontId="4" fillId="7" borderId="5" xfId="0" applyFont="1" applyFill="1" applyBorder="1" applyAlignment="1">
      <alignment horizontal="center"/>
    </xf>
    <xf numFmtId="10" fontId="4" fillId="7" borderId="5" xfId="0" applyNumberFormat="1" applyFont="1" applyFill="1" applyBorder="1" applyAlignment="1">
      <alignment horizontal="center"/>
    </xf>
    <xf numFmtId="0" fontId="4" fillId="7" borderId="5" xfId="0" applyNumberFormat="1" applyFont="1" applyFill="1" applyBorder="1" applyAlignment="1">
      <alignment horizontal="center"/>
    </xf>
    <xf numFmtId="0" fontId="2" fillId="7" borderId="5" xfId="0" applyNumberFormat="1" applyFont="1" applyFill="1" applyBorder="1" applyAlignment="1">
      <alignment horizontal="center"/>
    </xf>
    <xf numFmtId="0" fontId="5" fillId="8" borderId="5" xfId="0" applyFont="1" applyFill="1" applyBorder="1" applyProtection="1"/>
    <xf numFmtId="0" fontId="3" fillId="8" borderId="5" xfId="0" applyNumberFormat="1" applyFont="1" applyFill="1" applyBorder="1" applyAlignment="1">
      <alignment horizontal="center"/>
    </xf>
    <xf numFmtId="2" fontId="6" fillId="8" borderId="5" xfId="0" applyNumberFormat="1" applyFont="1" applyFill="1" applyBorder="1" applyAlignment="1" applyProtection="1">
      <alignment horizontal="center"/>
    </xf>
    <xf numFmtId="0" fontId="5" fillId="8" borderId="5" xfId="0" applyNumberFormat="1" applyFont="1" applyFill="1" applyBorder="1" applyAlignment="1" applyProtection="1">
      <alignment horizontal="center"/>
    </xf>
    <xf numFmtId="10" fontId="6" fillId="8" borderId="5" xfId="0" applyNumberFormat="1" applyFont="1" applyFill="1" applyBorder="1" applyAlignment="1" applyProtection="1">
      <alignment horizontal="center"/>
    </xf>
    <xf numFmtId="0" fontId="5" fillId="0" borderId="5" xfId="0" applyFont="1" applyBorder="1" applyProtection="1"/>
    <xf numFmtId="2" fontId="6" fillId="0" borderId="5" xfId="0" applyNumberFormat="1" applyFont="1" applyBorder="1" applyAlignment="1" applyProtection="1">
      <alignment horizontal="center"/>
    </xf>
    <xf numFmtId="0" fontId="5" fillId="0" borderId="5" xfId="0" applyNumberFormat="1" applyFont="1" applyBorder="1" applyAlignment="1" applyProtection="1">
      <alignment horizontal="center"/>
    </xf>
    <xf numFmtId="10" fontId="6" fillId="0" borderId="5" xfId="0" applyNumberFormat="1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/>
    </xf>
    <xf numFmtId="0" fontId="3" fillId="7" borderId="5" xfId="0" applyNumberFormat="1" applyFont="1" applyFill="1" applyBorder="1" applyAlignment="1">
      <alignment horizontal="center"/>
    </xf>
    <xf numFmtId="0" fontId="5" fillId="0" borderId="6" xfId="0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0" fontId="5" fillId="2" borderId="0" xfId="0" applyFont="1" applyFill="1" applyBorder="1" applyProtection="1"/>
    <xf numFmtId="0" fontId="6" fillId="0" borderId="0" xfId="0" applyFont="1"/>
    <xf numFmtId="0" fontId="3" fillId="0" borderId="0" xfId="0" applyFont="1"/>
    <xf numFmtId="0" fontId="6" fillId="2" borderId="0" xfId="0" applyFont="1" applyFill="1"/>
    <xf numFmtId="0" fontId="2" fillId="2" borderId="0" xfId="0" applyFont="1" applyFill="1"/>
    <xf numFmtId="2" fontId="5" fillId="8" borderId="5" xfId="0" applyNumberFormat="1" applyFont="1" applyFill="1" applyBorder="1" applyAlignment="1" applyProtection="1">
      <alignment horizontal="center"/>
    </xf>
    <xf numFmtId="10" fontId="5" fillId="8" borderId="5" xfId="0" applyNumberFormat="1" applyFont="1" applyFill="1" applyBorder="1" applyAlignment="1" applyProtection="1">
      <alignment horizontal="center"/>
    </xf>
    <xf numFmtId="2" fontId="6" fillId="0" borderId="5" xfId="0" applyNumberFormat="1" applyFont="1" applyFill="1" applyBorder="1" applyAlignment="1" applyProtection="1">
      <alignment horizontal="center"/>
    </xf>
    <xf numFmtId="0" fontId="5" fillId="0" borderId="5" xfId="0" applyNumberFormat="1" applyFont="1" applyFill="1" applyBorder="1" applyAlignment="1" applyProtection="1">
      <alignment horizontal="center"/>
    </xf>
    <xf numFmtId="10" fontId="6" fillId="0" borderId="5" xfId="0" applyNumberFormat="1" applyFont="1" applyFill="1" applyBorder="1" applyAlignment="1" applyProtection="1">
      <alignment horizontal="center"/>
    </xf>
    <xf numFmtId="0" fontId="3" fillId="0" borderId="5" xfId="0" applyFont="1" applyBorder="1" applyProtection="1"/>
    <xf numFmtId="0" fontId="5" fillId="8" borderId="5" xfId="0" applyFont="1" applyFill="1" applyBorder="1" applyAlignment="1" applyProtection="1">
      <alignment horizontal="center"/>
    </xf>
    <xf numFmtId="0" fontId="5" fillId="8" borderId="0" xfId="0" applyFont="1" applyFill="1" applyProtection="1"/>
    <xf numFmtId="0" fontId="3" fillId="8" borderId="4" xfId="0" applyNumberFormat="1" applyFont="1" applyFill="1" applyBorder="1" applyAlignment="1">
      <alignment horizontal="center"/>
    </xf>
    <xf numFmtId="2" fontId="5" fillId="8" borderId="4" xfId="0" applyNumberFormat="1" applyFont="1" applyFill="1" applyBorder="1" applyAlignment="1" applyProtection="1">
      <alignment horizontal="center"/>
    </xf>
    <xf numFmtId="2" fontId="5" fillId="0" borderId="5" xfId="0" applyNumberFormat="1" applyFont="1" applyBorder="1" applyAlignment="1" applyProtection="1">
      <alignment horizontal="center"/>
    </xf>
    <xf numFmtId="10" fontId="5" fillId="0" borderId="5" xfId="0" applyNumberFormat="1" applyFont="1" applyBorder="1" applyAlignment="1" applyProtection="1">
      <alignment horizontal="center"/>
    </xf>
    <xf numFmtId="0" fontId="5" fillId="0" borderId="0" xfId="0" applyFont="1" applyProtection="1"/>
    <xf numFmtId="0" fontId="7" fillId="7" borderId="5" xfId="0" applyNumberFormat="1" applyFont="1" applyFill="1" applyBorder="1" applyAlignment="1">
      <alignment horizontal="center"/>
    </xf>
    <xf numFmtId="10" fontId="7" fillId="7" borderId="5" xfId="0" applyNumberFormat="1" applyFont="1" applyFill="1" applyBorder="1" applyAlignment="1">
      <alignment horizontal="center"/>
    </xf>
    <xf numFmtId="0" fontId="3" fillId="9" borderId="5" xfId="0" applyNumberFormat="1" applyFont="1" applyFill="1" applyBorder="1" applyAlignment="1">
      <alignment horizontal="center"/>
    </xf>
    <xf numFmtId="2" fontId="5" fillId="9" borderId="5" xfId="0" applyNumberFormat="1" applyFont="1" applyFill="1" applyBorder="1" applyAlignment="1" applyProtection="1">
      <alignment horizontal="center"/>
    </xf>
    <xf numFmtId="0" fontId="5" fillId="9" borderId="5" xfId="0" applyNumberFormat="1" applyFont="1" applyFill="1" applyBorder="1" applyAlignment="1" applyProtection="1">
      <alignment horizontal="center"/>
    </xf>
    <xf numFmtId="10" fontId="5" fillId="9" borderId="5" xfId="0" applyNumberFormat="1" applyFont="1" applyFill="1" applyBorder="1" applyAlignment="1" applyProtection="1">
      <alignment horizontal="center"/>
    </xf>
    <xf numFmtId="0" fontId="5" fillId="9" borderId="5" xfId="0" applyFont="1" applyFill="1" applyBorder="1" applyAlignment="1" applyProtection="1">
      <alignment horizontal="center"/>
    </xf>
    <xf numFmtId="0" fontId="3" fillId="9" borderId="4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10" fontId="3" fillId="3" borderId="0" xfId="0" applyNumberFormat="1" applyFont="1" applyFill="1" applyBorder="1" applyAlignment="1">
      <alignment horizontal="center" vertical="center" wrapText="1"/>
    </xf>
    <xf numFmtId="10" fontId="3" fillId="3" borderId="3" xfId="0" applyNumberFormat="1" applyFont="1" applyFill="1" applyBorder="1" applyAlignment="1">
      <alignment horizontal="center" vertical="center" wrapText="1"/>
    </xf>
    <xf numFmtId="10" fontId="3" fillId="4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sqref="A1:XFD1048576"/>
    </sheetView>
  </sheetViews>
  <sheetFormatPr defaultColWidth="8.85546875" defaultRowHeight="12" x14ac:dyDescent="0.2"/>
  <cols>
    <col min="1" max="1" width="19.7109375" style="1" customWidth="1"/>
    <col min="2" max="5" width="8.85546875" style="1"/>
    <col min="6" max="6" width="9.85546875" style="1" customWidth="1"/>
    <col min="7" max="16384" width="8.85546875" style="1"/>
  </cols>
  <sheetData>
    <row r="1" spans="1:10" x14ac:dyDescent="0.2">
      <c r="A1" s="54" t="s">
        <v>27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x14ac:dyDescent="0.2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2.75" thickBot="1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 x14ac:dyDescent="0.2">
      <c r="B4" s="55" t="s">
        <v>0</v>
      </c>
      <c r="C4" s="56"/>
      <c r="D4" s="56"/>
      <c r="E4" s="56"/>
      <c r="F4" s="57" t="s">
        <v>1</v>
      </c>
      <c r="G4" s="57"/>
      <c r="H4" s="57"/>
      <c r="I4" s="57"/>
    </row>
    <row r="5" spans="1:10" ht="36" x14ac:dyDescent="0.2">
      <c r="A5" s="2"/>
      <c r="B5" s="58" t="s">
        <v>28</v>
      </c>
      <c r="C5" s="59"/>
      <c r="D5" s="58" t="s">
        <v>29</v>
      </c>
      <c r="E5" s="58"/>
      <c r="F5" s="60" t="s">
        <v>2</v>
      </c>
      <c r="G5" s="60"/>
      <c r="H5" s="60"/>
      <c r="I5" s="60"/>
      <c r="J5" s="3" t="s">
        <v>3</v>
      </c>
    </row>
    <row r="6" spans="1:10" x14ac:dyDescent="0.2">
      <c r="A6" s="4" t="s">
        <v>4</v>
      </c>
      <c r="B6" s="5" t="s">
        <v>5</v>
      </c>
      <c r="C6" s="5" t="s">
        <v>6</v>
      </c>
      <c r="D6" s="5" t="s">
        <v>5</v>
      </c>
      <c r="E6" s="5" t="s">
        <v>6</v>
      </c>
      <c r="F6" s="5" t="s">
        <v>7</v>
      </c>
      <c r="G6" s="5" t="s">
        <v>6</v>
      </c>
      <c r="H6" s="5" t="s">
        <v>8</v>
      </c>
      <c r="I6" s="5" t="s">
        <v>6</v>
      </c>
      <c r="J6" s="6"/>
    </row>
    <row r="7" spans="1:10" x14ac:dyDescent="0.2">
      <c r="A7" s="7" t="s">
        <v>9</v>
      </c>
      <c r="B7" s="8"/>
      <c r="C7" s="9"/>
      <c r="D7" s="9"/>
      <c r="E7" s="10"/>
      <c r="F7" s="11"/>
      <c r="G7" s="10"/>
      <c r="H7" s="10"/>
      <c r="I7" s="9"/>
      <c r="J7" s="12"/>
    </row>
    <row r="8" spans="1:10" x14ac:dyDescent="0.2">
      <c r="A8" s="13" t="s">
        <v>15</v>
      </c>
      <c r="B8" s="14">
        <v>0</v>
      </c>
      <c r="C8" s="14">
        <v>1</v>
      </c>
      <c r="D8" s="14">
        <v>0</v>
      </c>
      <c r="E8" s="14">
        <v>1</v>
      </c>
      <c r="F8" s="32">
        <v>10</v>
      </c>
      <c r="G8" s="16">
        <v>1</v>
      </c>
      <c r="H8" s="33">
        <v>7.575757575757576E-2</v>
      </c>
      <c r="I8" s="16">
        <v>1</v>
      </c>
      <c r="J8" s="14">
        <f>C8+E8+G8+I8</f>
        <v>4</v>
      </c>
    </row>
    <row r="9" spans="1:10" x14ac:dyDescent="0.2">
      <c r="A9" s="13" t="s">
        <v>13</v>
      </c>
      <c r="B9" s="14">
        <v>0</v>
      </c>
      <c r="C9" s="14">
        <v>1</v>
      </c>
      <c r="D9" s="14">
        <v>0</v>
      </c>
      <c r="E9" s="14">
        <v>1</v>
      </c>
      <c r="F9" s="15">
        <v>-2</v>
      </c>
      <c r="G9" s="16">
        <v>2</v>
      </c>
      <c r="H9" s="17">
        <v>-1.8181818181818181E-2</v>
      </c>
      <c r="I9" s="16">
        <v>2</v>
      </c>
      <c r="J9" s="14">
        <f t="shared" ref="J9:J19" si="0">C9+E9+G9+I9</f>
        <v>6</v>
      </c>
    </row>
    <row r="10" spans="1:10" x14ac:dyDescent="0.2">
      <c r="A10" s="13" t="s">
        <v>12</v>
      </c>
      <c r="B10" s="14">
        <v>0</v>
      </c>
      <c r="C10" s="14">
        <v>1</v>
      </c>
      <c r="D10" s="14">
        <v>0</v>
      </c>
      <c r="E10" s="14">
        <v>1</v>
      </c>
      <c r="F10" s="15">
        <v>-3</v>
      </c>
      <c r="G10" s="16">
        <v>3</v>
      </c>
      <c r="H10" s="17">
        <v>-4.6875E-2</v>
      </c>
      <c r="I10" s="16">
        <v>3</v>
      </c>
      <c r="J10" s="14">
        <f t="shared" si="0"/>
        <v>8</v>
      </c>
    </row>
    <row r="11" spans="1:10" x14ac:dyDescent="0.2">
      <c r="A11" s="18" t="s">
        <v>14</v>
      </c>
      <c r="B11" s="26">
        <v>0</v>
      </c>
      <c r="C11" s="26">
        <v>1</v>
      </c>
      <c r="D11" s="26">
        <v>0</v>
      </c>
      <c r="E11" s="26">
        <v>1</v>
      </c>
      <c r="F11" s="34">
        <v>-10.33</v>
      </c>
      <c r="G11" s="35">
        <v>4</v>
      </c>
      <c r="H11" s="36">
        <v>-0.15342343680380216</v>
      </c>
      <c r="I11" s="35">
        <v>4</v>
      </c>
      <c r="J11" s="23">
        <f t="shared" si="0"/>
        <v>10</v>
      </c>
    </row>
    <row r="12" spans="1:10" x14ac:dyDescent="0.2">
      <c r="A12" s="18" t="s">
        <v>10</v>
      </c>
      <c r="B12" s="26">
        <v>0</v>
      </c>
      <c r="C12" s="26">
        <v>1</v>
      </c>
      <c r="D12" s="26">
        <v>0</v>
      </c>
      <c r="E12" s="26">
        <v>1</v>
      </c>
      <c r="F12" s="34">
        <v>-14</v>
      </c>
      <c r="G12" s="35">
        <v>5</v>
      </c>
      <c r="H12" s="36">
        <v>-9.8591549295774641E-2</v>
      </c>
      <c r="I12" s="35">
        <v>5</v>
      </c>
      <c r="J12" s="23">
        <f t="shared" si="0"/>
        <v>12</v>
      </c>
    </row>
    <row r="13" spans="1:10" x14ac:dyDescent="0.2">
      <c r="A13" s="18" t="s">
        <v>36</v>
      </c>
      <c r="B13" s="26">
        <v>0</v>
      </c>
      <c r="C13" s="26">
        <v>1</v>
      </c>
      <c r="D13" s="26">
        <v>0</v>
      </c>
      <c r="E13" s="26">
        <v>1</v>
      </c>
      <c r="F13" s="34">
        <v>-14</v>
      </c>
      <c r="G13" s="35">
        <v>6</v>
      </c>
      <c r="H13" s="36">
        <v>-0.14141414141414141</v>
      </c>
      <c r="I13" s="35">
        <v>6</v>
      </c>
      <c r="J13" s="23">
        <f t="shared" si="0"/>
        <v>14</v>
      </c>
    </row>
    <row r="14" spans="1:10" x14ac:dyDescent="0.2">
      <c r="A14" s="18" t="s">
        <v>37</v>
      </c>
      <c r="B14" s="26">
        <v>0</v>
      </c>
      <c r="C14" s="26">
        <v>1</v>
      </c>
      <c r="D14" s="26">
        <v>0</v>
      </c>
      <c r="E14" s="26">
        <v>1</v>
      </c>
      <c r="F14" s="34">
        <v>-20</v>
      </c>
      <c r="G14" s="35">
        <v>7</v>
      </c>
      <c r="H14" s="36">
        <v>-0.12048192771084337</v>
      </c>
      <c r="I14" s="35">
        <v>7</v>
      </c>
      <c r="J14" s="23">
        <f t="shared" si="0"/>
        <v>16</v>
      </c>
    </row>
    <row r="15" spans="1:10" x14ac:dyDescent="0.2">
      <c r="A15" s="18" t="s">
        <v>16</v>
      </c>
      <c r="B15" s="26">
        <v>0</v>
      </c>
      <c r="C15" s="26">
        <v>1</v>
      </c>
      <c r="D15" s="26">
        <v>0</v>
      </c>
      <c r="E15" s="26">
        <v>1</v>
      </c>
      <c r="F15" s="34">
        <v>-31</v>
      </c>
      <c r="G15" s="35">
        <v>8</v>
      </c>
      <c r="H15" s="36">
        <v>-0.17032967032967034</v>
      </c>
      <c r="I15" s="35">
        <v>8</v>
      </c>
      <c r="J15" s="23">
        <f t="shared" si="0"/>
        <v>18</v>
      </c>
    </row>
    <row r="16" spans="1:10" x14ac:dyDescent="0.2">
      <c r="A16" s="18" t="s">
        <v>11</v>
      </c>
      <c r="B16" s="26">
        <v>0</v>
      </c>
      <c r="C16" s="26">
        <v>1</v>
      </c>
      <c r="D16" s="26">
        <v>0</v>
      </c>
      <c r="E16" s="26">
        <v>1</v>
      </c>
      <c r="F16" s="34">
        <v>-72</v>
      </c>
      <c r="G16" s="35">
        <v>9</v>
      </c>
      <c r="H16" s="36">
        <v>-0.48979591836734693</v>
      </c>
      <c r="I16" s="35">
        <v>9</v>
      </c>
      <c r="J16" s="23">
        <f t="shared" si="0"/>
        <v>20</v>
      </c>
    </row>
    <row r="17" spans="1:14" x14ac:dyDescent="0.2">
      <c r="A17" s="24"/>
      <c r="B17" s="29"/>
      <c r="C17" s="29"/>
      <c r="D17" s="29"/>
      <c r="E17" s="29"/>
      <c r="F17" s="29"/>
      <c r="G17" s="29"/>
      <c r="H17" s="29"/>
      <c r="I17" s="29"/>
      <c r="J17" s="25"/>
    </row>
    <row r="18" spans="1:14" x14ac:dyDescent="0.2">
      <c r="A18" s="37" t="s">
        <v>18</v>
      </c>
      <c r="B18" s="26">
        <v>0</v>
      </c>
      <c r="C18" s="26">
        <v>1</v>
      </c>
      <c r="D18" s="26">
        <v>0</v>
      </c>
      <c r="E18" s="26">
        <v>1</v>
      </c>
      <c r="F18" s="19">
        <v>-55</v>
      </c>
      <c r="G18" s="20">
        <v>1</v>
      </c>
      <c r="H18" s="21">
        <v>-9.499136442141623E-2</v>
      </c>
      <c r="I18" s="22">
        <v>1</v>
      </c>
      <c r="J18" s="23">
        <f t="shared" si="0"/>
        <v>4</v>
      </c>
    </row>
    <row r="19" spans="1:14" x14ac:dyDescent="0.2">
      <c r="A19" s="37" t="s">
        <v>17</v>
      </c>
      <c r="B19" s="26">
        <v>0</v>
      </c>
      <c r="C19" s="26">
        <v>1</v>
      </c>
      <c r="D19" s="26">
        <v>0</v>
      </c>
      <c r="E19" s="26">
        <v>1</v>
      </c>
      <c r="F19" s="19">
        <v>-101.33</v>
      </c>
      <c r="G19" s="20">
        <v>2</v>
      </c>
      <c r="H19" s="21">
        <v>-0.19106971131182471</v>
      </c>
      <c r="I19" s="22">
        <v>2</v>
      </c>
      <c r="J19" s="23">
        <f t="shared" si="0"/>
        <v>6</v>
      </c>
    </row>
    <row r="21" spans="1:14" x14ac:dyDescent="0.2">
      <c r="A21" s="27" t="s">
        <v>33</v>
      </c>
      <c r="F21" s="53" t="s">
        <v>38</v>
      </c>
      <c r="G21" s="53"/>
      <c r="H21" s="53"/>
      <c r="I21" s="53"/>
    </row>
    <row r="23" spans="1:14" x14ac:dyDescent="0.2">
      <c r="A23" s="28" t="s">
        <v>19</v>
      </c>
      <c r="B23" s="28"/>
      <c r="C23" s="28"/>
      <c r="D23" s="28"/>
    </row>
    <row r="24" spans="1:14" x14ac:dyDescent="0.2">
      <c r="A24" s="29" t="s">
        <v>20</v>
      </c>
      <c r="B24" s="29"/>
      <c r="C24" s="29"/>
      <c r="D24" s="29"/>
      <c r="E24" s="29"/>
      <c r="F24" s="29"/>
    </row>
    <row r="25" spans="1:14" x14ac:dyDescent="0.2">
      <c r="A25" s="29" t="s">
        <v>21</v>
      </c>
      <c r="B25" s="29"/>
      <c r="C25" s="29"/>
      <c r="D25" s="29"/>
      <c r="E25" s="29"/>
      <c r="F25" s="29"/>
    </row>
    <row r="26" spans="1:14" x14ac:dyDescent="0.2">
      <c r="A26" s="29" t="s">
        <v>22</v>
      </c>
      <c r="B26" s="29"/>
      <c r="C26" s="29"/>
      <c r="D26" s="29"/>
      <c r="E26" s="29"/>
      <c r="F26" s="29"/>
    </row>
    <row r="27" spans="1:14" x14ac:dyDescent="0.2">
      <c r="A27" s="29" t="s">
        <v>34</v>
      </c>
      <c r="B27" s="29"/>
      <c r="C27" s="29"/>
      <c r="D27" s="29"/>
      <c r="E27" s="29"/>
      <c r="F27" s="29"/>
    </row>
    <row r="28" spans="1:14" x14ac:dyDescent="0.2">
      <c r="A28" s="29" t="s">
        <v>23</v>
      </c>
      <c r="B28" s="29"/>
      <c r="C28" s="29"/>
      <c r="D28" s="29"/>
      <c r="E28" s="29"/>
      <c r="F28" s="29"/>
    </row>
    <row r="29" spans="1:14" x14ac:dyDescent="0.2">
      <c r="A29" s="28" t="s">
        <v>23</v>
      </c>
      <c r="B29" s="28"/>
      <c r="C29" s="28"/>
      <c r="D29" s="28"/>
    </row>
    <row r="30" spans="1:14" x14ac:dyDescent="0.2">
      <c r="A30" s="29" t="s">
        <v>30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14" x14ac:dyDescent="0.2">
      <c r="A31" s="29" t="s">
        <v>24</v>
      </c>
      <c r="B31" s="29"/>
      <c r="C31" s="29"/>
      <c r="D31" s="29"/>
      <c r="E31" s="29"/>
      <c r="F31" s="29"/>
      <c r="G31" s="29"/>
      <c r="H31" s="29"/>
      <c r="I31" s="29"/>
      <c r="J31" s="29" t="s">
        <v>31</v>
      </c>
      <c r="K31" s="29"/>
      <c r="L31" s="29"/>
      <c r="M31" s="29"/>
      <c r="N31" s="29"/>
    </row>
    <row r="32" spans="1:14" x14ac:dyDescent="0.2">
      <c r="A32" s="29" t="s">
        <v>25</v>
      </c>
      <c r="B32" s="29"/>
      <c r="C32" s="29"/>
      <c r="D32" s="29"/>
      <c r="E32" s="29"/>
      <c r="F32" s="29"/>
      <c r="G32" s="29"/>
      <c r="H32" s="29"/>
      <c r="I32" s="29"/>
      <c r="J32" s="29" t="s">
        <v>31</v>
      </c>
      <c r="K32" s="29"/>
      <c r="L32" s="29"/>
      <c r="M32" s="29"/>
      <c r="N32" s="29"/>
    </row>
    <row r="34" spans="1:4" x14ac:dyDescent="0.2">
      <c r="A34" s="30" t="s">
        <v>26</v>
      </c>
      <c r="B34" s="31"/>
    </row>
    <row r="35" spans="1:4" x14ac:dyDescent="0.2">
      <c r="A35" s="30" t="s">
        <v>32</v>
      </c>
      <c r="B35" s="30"/>
      <c r="C35" s="30"/>
    </row>
    <row r="36" spans="1:4" x14ac:dyDescent="0.2">
      <c r="A36" s="30" t="s">
        <v>35</v>
      </c>
      <c r="B36" s="30"/>
      <c r="C36" s="30"/>
      <c r="D36" s="28"/>
    </row>
  </sheetData>
  <mergeCells count="7">
    <mergeCell ref="F21:I21"/>
    <mergeCell ref="A1:J3"/>
    <mergeCell ref="B4:E4"/>
    <mergeCell ref="F4:I4"/>
    <mergeCell ref="B5:C5"/>
    <mergeCell ref="D5:E5"/>
    <mergeCell ref="F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sqref="A1:XFD1048576"/>
    </sheetView>
  </sheetViews>
  <sheetFormatPr defaultColWidth="8.85546875" defaultRowHeight="12" x14ac:dyDescent="0.2"/>
  <cols>
    <col min="1" max="1" width="19.7109375" style="1" customWidth="1"/>
    <col min="2" max="5" width="8.85546875" style="1"/>
    <col min="6" max="6" width="9.85546875" style="1" customWidth="1"/>
    <col min="7" max="16384" width="8.85546875" style="1"/>
  </cols>
  <sheetData>
    <row r="1" spans="1:10" x14ac:dyDescent="0.2">
      <c r="A1" s="54" t="s">
        <v>27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x14ac:dyDescent="0.2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2.75" thickBot="1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 x14ac:dyDescent="0.2">
      <c r="B4" s="55" t="s">
        <v>0</v>
      </c>
      <c r="C4" s="56"/>
      <c r="D4" s="56"/>
      <c r="E4" s="56"/>
      <c r="F4" s="57" t="s">
        <v>1</v>
      </c>
      <c r="G4" s="57"/>
      <c r="H4" s="57"/>
      <c r="I4" s="57"/>
    </row>
    <row r="5" spans="1:10" ht="36" x14ac:dyDescent="0.2">
      <c r="A5" s="2"/>
      <c r="B5" s="58" t="s">
        <v>28</v>
      </c>
      <c r="C5" s="59"/>
      <c r="D5" s="58" t="s">
        <v>29</v>
      </c>
      <c r="E5" s="58"/>
      <c r="F5" s="60" t="s">
        <v>2</v>
      </c>
      <c r="G5" s="60"/>
      <c r="H5" s="60"/>
      <c r="I5" s="60"/>
      <c r="J5" s="3" t="s">
        <v>3</v>
      </c>
    </row>
    <row r="6" spans="1:10" x14ac:dyDescent="0.2">
      <c r="A6" s="4" t="s">
        <v>4</v>
      </c>
      <c r="B6" s="5" t="s">
        <v>5</v>
      </c>
      <c r="C6" s="5" t="s">
        <v>6</v>
      </c>
      <c r="D6" s="5" t="s">
        <v>5</v>
      </c>
      <c r="E6" s="5" t="s">
        <v>6</v>
      </c>
      <c r="F6" s="5" t="s">
        <v>7</v>
      </c>
      <c r="G6" s="5" t="s">
        <v>6</v>
      </c>
      <c r="H6" s="5" t="s">
        <v>8</v>
      </c>
      <c r="I6" s="5" t="s">
        <v>6</v>
      </c>
      <c r="J6" s="6"/>
    </row>
    <row r="7" spans="1:10" x14ac:dyDescent="0.2">
      <c r="A7" s="7" t="s">
        <v>9</v>
      </c>
      <c r="B7" s="8"/>
      <c r="C7" s="9"/>
      <c r="D7" s="9"/>
      <c r="E7" s="10"/>
      <c r="F7" s="11"/>
      <c r="G7" s="10"/>
      <c r="H7" s="10"/>
      <c r="I7" s="9"/>
      <c r="J7" s="12"/>
    </row>
    <row r="8" spans="1:10" x14ac:dyDescent="0.2">
      <c r="A8" s="39" t="s">
        <v>15</v>
      </c>
      <c r="B8" s="14">
        <v>0</v>
      </c>
      <c r="C8" s="14">
        <v>1</v>
      </c>
      <c r="D8" s="14">
        <v>0</v>
      </c>
      <c r="E8" s="14">
        <v>1</v>
      </c>
      <c r="F8" s="32">
        <v>54</v>
      </c>
      <c r="G8" s="16">
        <v>1</v>
      </c>
      <c r="H8" s="33">
        <v>0.36</v>
      </c>
      <c r="I8" s="38">
        <v>1</v>
      </c>
      <c r="J8" s="14">
        <f>C8+E8+G8+I8</f>
        <v>4</v>
      </c>
    </row>
    <row r="9" spans="1:10" x14ac:dyDescent="0.2">
      <c r="A9" s="39" t="s">
        <v>12</v>
      </c>
      <c r="B9" s="14">
        <v>0</v>
      </c>
      <c r="C9" s="14">
        <v>1</v>
      </c>
      <c r="D9" s="14">
        <v>0</v>
      </c>
      <c r="E9" s="14">
        <v>1</v>
      </c>
      <c r="F9" s="32">
        <v>10</v>
      </c>
      <c r="G9" s="16">
        <v>2</v>
      </c>
      <c r="H9" s="33">
        <v>0.14492753623188406</v>
      </c>
      <c r="I9" s="38">
        <v>2</v>
      </c>
      <c r="J9" s="14">
        <f t="shared" ref="J9:J19" si="0">C9+E9+G9+I9</f>
        <v>6</v>
      </c>
    </row>
    <row r="10" spans="1:10" x14ac:dyDescent="0.2">
      <c r="A10" s="39" t="s">
        <v>13</v>
      </c>
      <c r="B10" s="40">
        <v>0</v>
      </c>
      <c r="C10" s="40">
        <v>1</v>
      </c>
      <c r="D10" s="40">
        <v>0</v>
      </c>
      <c r="E10" s="40">
        <v>1</v>
      </c>
      <c r="F10" s="41">
        <v>1</v>
      </c>
      <c r="G10" s="16">
        <v>3</v>
      </c>
      <c r="H10" s="33">
        <v>8.130081300813009E-3</v>
      </c>
      <c r="I10" s="38">
        <v>3</v>
      </c>
      <c r="J10" s="14">
        <f t="shared" si="0"/>
        <v>8</v>
      </c>
    </row>
    <row r="11" spans="1:10" x14ac:dyDescent="0.2">
      <c r="A11" s="18" t="s">
        <v>10</v>
      </c>
      <c r="B11" s="26">
        <v>0</v>
      </c>
      <c r="C11" s="26">
        <v>1</v>
      </c>
      <c r="D11" s="26">
        <v>0</v>
      </c>
      <c r="E11" s="26">
        <v>1</v>
      </c>
      <c r="F11" s="19">
        <v>-5</v>
      </c>
      <c r="G11" s="20">
        <v>4</v>
      </c>
      <c r="H11" s="21">
        <v>-3.2467532467532464E-2</v>
      </c>
      <c r="I11" s="22">
        <v>4</v>
      </c>
      <c r="J11" s="23">
        <f t="shared" si="0"/>
        <v>10</v>
      </c>
    </row>
    <row r="12" spans="1:10" x14ac:dyDescent="0.2">
      <c r="A12" s="18" t="s">
        <v>14</v>
      </c>
      <c r="B12" s="26">
        <v>0</v>
      </c>
      <c r="C12" s="26">
        <v>1</v>
      </c>
      <c r="D12" s="26">
        <v>0</v>
      </c>
      <c r="E12" s="26">
        <v>1</v>
      </c>
      <c r="F12" s="19">
        <v>-12.33</v>
      </c>
      <c r="G12" s="20">
        <v>5</v>
      </c>
      <c r="H12" s="21">
        <v>-0.16153543822874361</v>
      </c>
      <c r="I12" s="22">
        <v>5</v>
      </c>
      <c r="J12" s="23">
        <f t="shared" si="0"/>
        <v>12</v>
      </c>
    </row>
    <row r="13" spans="1:10" x14ac:dyDescent="0.2">
      <c r="A13" s="18" t="s">
        <v>36</v>
      </c>
      <c r="B13" s="26">
        <v>0</v>
      </c>
      <c r="C13" s="26">
        <v>1</v>
      </c>
      <c r="D13" s="26">
        <v>0</v>
      </c>
      <c r="E13" s="26">
        <v>1</v>
      </c>
      <c r="F13" s="19">
        <v>-20</v>
      </c>
      <c r="G13" s="20">
        <v>6</v>
      </c>
      <c r="H13" s="21">
        <v>-0.16949152542372881</v>
      </c>
      <c r="I13" s="22">
        <v>6</v>
      </c>
      <c r="J13" s="23">
        <f t="shared" si="0"/>
        <v>14</v>
      </c>
    </row>
    <row r="14" spans="1:10" x14ac:dyDescent="0.2">
      <c r="A14" s="18" t="s">
        <v>37</v>
      </c>
      <c r="B14" s="26">
        <v>0</v>
      </c>
      <c r="C14" s="26">
        <v>1</v>
      </c>
      <c r="D14" s="26">
        <v>0</v>
      </c>
      <c r="E14" s="26">
        <v>1</v>
      </c>
      <c r="F14" s="19">
        <v>-38.33</v>
      </c>
      <c r="G14" s="20">
        <v>7</v>
      </c>
      <c r="H14" s="21">
        <v>-0.19623201761122203</v>
      </c>
      <c r="I14" s="22">
        <v>7</v>
      </c>
      <c r="J14" s="23">
        <f t="shared" si="0"/>
        <v>16</v>
      </c>
    </row>
    <row r="15" spans="1:10" x14ac:dyDescent="0.2">
      <c r="A15" s="18" t="s">
        <v>16</v>
      </c>
      <c r="B15" s="26">
        <v>0</v>
      </c>
      <c r="C15" s="26">
        <v>1</v>
      </c>
      <c r="D15" s="26">
        <v>0</v>
      </c>
      <c r="E15" s="26">
        <v>1</v>
      </c>
      <c r="F15" s="19">
        <v>-50.33</v>
      </c>
      <c r="G15" s="20">
        <v>8</v>
      </c>
      <c r="H15" s="21">
        <v>-0.21851256892284981</v>
      </c>
      <c r="I15" s="22">
        <v>8</v>
      </c>
      <c r="J15" s="23">
        <f t="shared" si="0"/>
        <v>18</v>
      </c>
    </row>
    <row r="16" spans="1:10" x14ac:dyDescent="0.2">
      <c r="A16" s="18" t="s">
        <v>11</v>
      </c>
      <c r="B16" s="26">
        <v>0</v>
      </c>
      <c r="C16" s="26">
        <v>1</v>
      </c>
      <c r="D16" s="26">
        <v>0</v>
      </c>
      <c r="E16" s="26">
        <v>1</v>
      </c>
      <c r="F16" s="19">
        <v>-71</v>
      </c>
      <c r="G16" s="20">
        <v>9</v>
      </c>
      <c r="H16" s="21">
        <v>-0.46710526315789475</v>
      </c>
      <c r="I16" s="22">
        <v>9</v>
      </c>
      <c r="J16" s="23">
        <f t="shared" si="0"/>
        <v>20</v>
      </c>
    </row>
    <row r="17" spans="1:14" x14ac:dyDescent="0.2">
      <c r="A17" s="24"/>
      <c r="B17" s="29"/>
      <c r="C17" s="29"/>
      <c r="D17" s="29"/>
      <c r="E17" s="29"/>
      <c r="F17" s="29"/>
      <c r="G17" s="29"/>
      <c r="H17" s="29"/>
      <c r="I17" s="29"/>
      <c r="J17" s="25"/>
    </row>
    <row r="18" spans="1:14" x14ac:dyDescent="0.2">
      <c r="A18" s="37" t="s">
        <v>18</v>
      </c>
      <c r="B18" s="26">
        <v>0</v>
      </c>
      <c r="C18" s="26">
        <v>1</v>
      </c>
      <c r="D18" s="26">
        <v>0</v>
      </c>
      <c r="E18" s="26">
        <v>1</v>
      </c>
      <c r="F18" s="19">
        <v>-54.67</v>
      </c>
      <c r="G18" s="20">
        <v>1</v>
      </c>
      <c r="H18" s="21">
        <v>-7.8799999999999995E-2</v>
      </c>
      <c r="I18" s="22">
        <v>1</v>
      </c>
      <c r="J18" s="23">
        <f t="shared" si="0"/>
        <v>4</v>
      </c>
    </row>
    <row r="19" spans="1:14" x14ac:dyDescent="0.2">
      <c r="A19" s="37" t="s">
        <v>17</v>
      </c>
      <c r="B19" s="26">
        <v>0</v>
      </c>
      <c r="C19" s="26">
        <v>1</v>
      </c>
      <c r="D19" s="26">
        <v>0</v>
      </c>
      <c r="E19" s="26">
        <v>1</v>
      </c>
      <c r="F19" s="19">
        <v>-77.33</v>
      </c>
      <c r="G19" s="20">
        <v>2</v>
      </c>
      <c r="H19" s="21">
        <v>-0.1346</v>
      </c>
      <c r="I19" s="22">
        <v>2</v>
      </c>
      <c r="J19" s="23">
        <f t="shared" si="0"/>
        <v>6</v>
      </c>
    </row>
    <row r="21" spans="1:14" x14ac:dyDescent="0.2">
      <c r="A21" s="27" t="s">
        <v>39</v>
      </c>
      <c r="F21" s="53" t="s">
        <v>38</v>
      </c>
      <c r="G21" s="53"/>
      <c r="H21" s="53"/>
      <c r="I21" s="53"/>
    </row>
    <row r="23" spans="1:14" x14ac:dyDescent="0.2">
      <c r="A23" s="28" t="s">
        <v>19</v>
      </c>
      <c r="B23" s="28"/>
      <c r="C23" s="28"/>
      <c r="D23" s="28"/>
    </row>
    <row r="24" spans="1:14" x14ac:dyDescent="0.2">
      <c r="A24" s="29" t="s">
        <v>20</v>
      </c>
      <c r="B24" s="29"/>
      <c r="C24" s="29"/>
      <c r="D24" s="29"/>
      <c r="E24" s="29"/>
      <c r="F24" s="29"/>
    </row>
    <row r="25" spans="1:14" x14ac:dyDescent="0.2">
      <c r="A25" s="29" t="s">
        <v>21</v>
      </c>
      <c r="B25" s="29"/>
      <c r="C25" s="29"/>
      <c r="D25" s="29"/>
      <c r="E25" s="29"/>
      <c r="F25" s="29"/>
    </row>
    <row r="26" spans="1:14" x14ac:dyDescent="0.2">
      <c r="A26" s="29" t="s">
        <v>22</v>
      </c>
      <c r="B26" s="29"/>
      <c r="C26" s="29"/>
      <c r="D26" s="29"/>
      <c r="E26" s="29"/>
      <c r="F26" s="29"/>
    </row>
    <row r="27" spans="1:14" x14ac:dyDescent="0.2">
      <c r="A27" s="29" t="s">
        <v>34</v>
      </c>
      <c r="B27" s="29"/>
      <c r="C27" s="29"/>
      <c r="D27" s="29"/>
      <c r="E27" s="29"/>
      <c r="F27" s="29"/>
    </row>
    <row r="28" spans="1:14" x14ac:dyDescent="0.2">
      <c r="A28" s="29" t="s">
        <v>23</v>
      </c>
      <c r="B28" s="29"/>
      <c r="C28" s="29"/>
      <c r="D28" s="29"/>
      <c r="E28" s="29"/>
      <c r="F28" s="29"/>
    </row>
    <row r="29" spans="1:14" x14ac:dyDescent="0.2">
      <c r="A29" s="28" t="s">
        <v>23</v>
      </c>
      <c r="B29" s="28"/>
      <c r="C29" s="28"/>
      <c r="D29" s="28"/>
    </row>
    <row r="30" spans="1:14" x14ac:dyDescent="0.2">
      <c r="A30" s="29" t="s">
        <v>30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14" x14ac:dyDescent="0.2">
      <c r="A31" s="29" t="s">
        <v>24</v>
      </c>
      <c r="B31" s="29"/>
      <c r="C31" s="29"/>
      <c r="D31" s="29"/>
      <c r="E31" s="29"/>
      <c r="F31" s="29"/>
      <c r="G31" s="29"/>
      <c r="H31" s="29"/>
      <c r="I31" s="29"/>
      <c r="J31" s="29" t="s">
        <v>31</v>
      </c>
      <c r="K31" s="29"/>
      <c r="L31" s="29"/>
      <c r="M31" s="29"/>
      <c r="N31" s="29"/>
    </row>
    <row r="32" spans="1:14" x14ac:dyDescent="0.2">
      <c r="A32" s="29" t="s">
        <v>25</v>
      </c>
      <c r="B32" s="29"/>
      <c r="C32" s="29"/>
      <c r="D32" s="29"/>
      <c r="E32" s="29"/>
      <c r="F32" s="29"/>
      <c r="G32" s="29"/>
      <c r="H32" s="29"/>
      <c r="I32" s="29"/>
      <c r="J32" s="29" t="s">
        <v>31</v>
      </c>
      <c r="K32" s="29"/>
      <c r="L32" s="29"/>
      <c r="M32" s="29"/>
      <c r="N32" s="29"/>
    </row>
    <row r="34" spans="1:4" x14ac:dyDescent="0.2">
      <c r="A34" s="30" t="s">
        <v>26</v>
      </c>
      <c r="B34" s="31"/>
    </row>
    <row r="35" spans="1:4" x14ac:dyDescent="0.2">
      <c r="A35" s="30" t="s">
        <v>32</v>
      </c>
      <c r="B35" s="30"/>
      <c r="C35" s="30"/>
    </row>
    <row r="36" spans="1:4" x14ac:dyDescent="0.2">
      <c r="A36" s="30" t="s">
        <v>35</v>
      </c>
      <c r="B36" s="30"/>
      <c r="C36" s="30"/>
      <c r="D36" s="28"/>
    </row>
  </sheetData>
  <mergeCells count="7">
    <mergeCell ref="F21:I21"/>
    <mergeCell ref="A1:J3"/>
    <mergeCell ref="B4:E4"/>
    <mergeCell ref="F4:I4"/>
    <mergeCell ref="B5:C5"/>
    <mergeCell ref="D5:E5"/>
    <mergeCell ref="F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sqref="A1:XFD1048576"/>
    </sheetView>
  </sheetViews>
  <sheetFormatPr defaultColWidth="8.85546875" defaultRowHeight="12" x14ac:dyDescent="0.2"/>
  <cols>
    <col min="1" max="1" width="19.7109375" style="1" customWidth="1"/>
    <col min="2" max="5" width="8.85546875" style="1"/>
    <col min="6" max="6" width="9.85546875" style="1" customWidth="1"/>
    <col min="7" max="16384" width="8.85546875" style="1"/>
  </cols>
  <sheetData>
    <row r="1" spans="1:10" x14ac:dyDescent="0.2">
      <c r="A1" s="54" t="s">
        <v>27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x14ac:dyDescent="0.2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2.75" thickBot="1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 x14ac:dyDescent="0.2">
      <c r="B4" s="55" t="s">
        <v>0</v>
      </c>
      <c r="C4" s="56"/>
      <c r="D4" s="56"/>
      <c r="E4" s="56"/>
      <c r="F4" s="57" t="s">
        <v>1</v>
      </c>
      <c r="G4" s="57"/>
      <c r="H4" s="57"/>
      <c r="I4" s="57"/>
    </row>
    <row r="5" spans="1:10" ht="36" x14ac:dyDescent="0.2">
      <c r="A5" s="2"/>
      <c r="B5" s="58" t="s">
        <v>28</v>
      </c>
      <c r="C5" s="59"/>
      <c r="D5" s="58" t="s">
        <v>29</v>
      </c>
      <c r="E5" s="58"/>
      <c r="F5" s="60" t="s">
        <v>2</v>
      </c>
      <c r="G5" s="60"/>
      <c r="H5" s="60"/>
      <c r="I5" s="60"/>
      <c r="J5" s="3" t="s">
        <v>3</v>
      </c>
    </row>
    <row r="6" spans="1:10" x14ac:dyDescent="0.2">
      <c r="A6" s="4" t="s">
        <v>4</v>
      </c>
      <c r="B6" s="5" t="s">
        <v>5</v>
      </c>
      <c r="C6" s="5" t="s">
        <v>6</v>
      </c>
      <c r="D6" s="5" t="s">
        <v>5</v>
      </c>
      <c r="E6" s="5" t="s">
        <v>6</v>
      </c>
      <c r="F6" s="5" t="s">
        <v>7</v>
      </c>
      <c r="G6" s="5" t="s">
        <v>6</v>
      </c>
      <c r="H6" s="5" t="s">
        <v>8</v>
      </c>
      <c r="I6" s="5" t="s">
        <v>6</v>
      </c>
      <c r="J6" s="6"/>
    </row>
    <row r="7" spans="1:10" x14ac:dyDescent="0.2">
      <c r="A7" s="7" t="s">
        <v>9</v>
      </c>
      <c r="B7" s="11">
        <v>0</v>
      </c>
      <c r="C7" s="9"/>
      <c r="D7" s="9">
        <v>0</v>
      </c>
      <c r="E7" s="10"/>
      <c r="F7" s="11">
        <v>9.6000000000000002E-2</v>
      </c>
      <c r="G7" s="10"/>
      <c r="H7" s="10">
        <v>3.4630000000000001E-2</v>
      </c>
      <c r="I7" s="9"/>
      <c r="J7" s="12"/>
    </row>
    <row r="8" spans="1:10" x14ac:dyDescent="0.2">
      <c r="A8" s="18" t="s">
        <v>12</v>
      </c>
      <c r="B8" s="14">
        <v>0</v>
      </c>
      <c r="C8" s="14">
        <v>1</v>
      </c>
      <c r="D8" s="14">
        <v>0</v>
      </c>
      <c r="E8" s="14">
        <v>1</v>
      </c>
      <c r="F8" s="32">
        <v>34</v>
      </c>
      <c r="G8" s="16">
        <v>3</v>
      </c>
      <c r="H8" s="33">
        <v>0.47887323943661969</v>
      </c>
      <c r="I8" s="16">
        <v>1</v>
      </c>
      <c r="J8" s="38">
        <f t="shared" ref="J8:J16" si="0">G8+I8</f>
        <v>4</v>
      </c>
    </row>
    <row r="9" spans="1:10" x14ac:dyDescent="0.2">
      <c r="A9" s="18" t="s">
        <v>13</v>
      </c>
      <c r="B9" s="14">
        <v>0</v>
      </c>
      <c r="C9" s="14">
        <v>1</v>
      </c>
      <c r="D9" s="14">
        <v>0</v>
      </c>
      <c r="E9" s="14">
        <v>1</v>
      </c>
      <c r="F9" s="32">
        <v>38</v>
      </c>
      <c r="G9" s="16">
        <v>2</v>
      </c>
      <c r="H9" s="33">
        <v>0.26950354609929078</v>
      </c>
      <c r="I9" s="16">
        <v>2</v>
      </c>
      <c r="J9" s="38">
        <f t="shared" si="0"/>
        <v>4</v>
      </c>
    </row>
    <row r="10" spans="1:10" x14ac:dyDescent="0.2">
      <c r="A10" s="18" t="s">
        <v>15</v>
      </c>
      <c r="B10" s="40">
        <v>0</v>
      </c>
      <c r="C10" s="40">
        <v>1</v>
      </c>
      <c r="D10" s="40">
        <v>0</v>
      </c>
      <c r="E10" s="40">
        <v>1</v>
      </c>
      <c r="F10" s="32">
        <v>50</v>
      </c>
      <c r="G10" s="16">
        <v>1</v>
      </c>
      <c r="H10" s="33">
        <v>0.26737967914438504</v>
      </c>
      <c r="I10" s="16">
        <v>3</v>
      </c>
      <c r="J10" s="38">
        <f t="shared" si="0"/>
        <v>4</v>
      </c>
    </row>
    <row r="11" spans="1:10" x14ac:dyDescent="0.2">
      <c r="A11" s="18" t="s">
        <v>10</v>
      </c>
      <c r="B11" s="26">
        <v>0</v>
      </c>
      <c r="C11" s="26">
        <v>1</v>
      </c>
      <c r="D11" s="26">
        <v>0</v>
      </c>
      <c r="E11" s="26">
        <v>1</v>
      </c>
      <c r="F11" s="42">
        <v>28</v>
      </c>
      <c r="G11" s="20">
        <v>4</v>
      </c>
      <c r="H11" s="43">
        <v>0.15555555555555556</v>
      </c>
      <c r="I11" s="20">
        <v>4</v>
      </c>
      <c r="J11" s="22">
        <f t="shared" si="0"/>
        <v>8</v>
      </c>
    </row>
    <row r="12" spans="1:10" x14ac:dyDescent="0.2">
      <c r="A12" s="18" t="s">
        <v>36</v>
      </c>
      <c r="B12" s="26">
        <v>0</v>
      </c>
      <c r="C12" s="26">
        <v>1</v>
      </c>
      <c r="D12" s="26">
        <v>0</v>
      </c>
      <c r="E12" s="26">
        <v>1</v>
      </c>
      <c r="F12" s="19">
        <v>-16</v>
      </c>
      <c r="G12" s="20">
        <v>5</v>
      </c>
      <c r="H12" s="21">
        <v>-0.11764705882352941</v>
      </c>
      <c r="I12" s="20">
        <v>5</v>
      </c>
      <c r="J12" s="22">
        <f t="shared" si="0"/>
        <v>10</v>
      </c>
    </row>
    <row r="13" spans="1:10" x14ac:dyDescent="0.2">
      <c r="A13" s="18" t="s">
        <v>37</v>
      </c>
      <c r="B13" s="26">
        <v>0</v>
      </c>
      <c r="C13" s="26">
        <v>1</v>
      </c>
      <c r="D13" s="26">
        <v>0</v>
      </c>
      <c r="E13" s="26">
        <v>1</v>
      </c>
      <c r="F13" s="19">
        <v>-26.33</v>
      </c>
      <c r="G13" s="20">
        <v>7</v>
      </c>
      <c r="H13" s="21">
        <v>-0.12115216491050476</v>
      </c>
      <c r="I13" s="20">
        <v>6</v>
      </c>
      <c r="J13" s="22">
        <f t="shared" si="0"/>
        <v>13</v>
      </c>
    </row>
    <row r="14" spans="1:10" x14ac:dyDescent="0.2">
      <c r="A14" s="18" t="s">
        <v>14</v>
      </c>
      <c r="B14" s="26">
        <v>0</v>
      </c>
      <c r="C14" s="26">
        <v>1</v>
      </c>
      <c r="D14" s="26">
        <v>0</v>
      </c>
      <c r="E14" s="26">
        <v>1</v>
      </c>
      <c r="F14" s="19">
        <v>-25.33</v>
      </c>
      <c r="G14" s="20">
        <v>6</v>
      </c>
      <c r="H14" s="21">
        <v>-0.26295027509602409</v>
      </c>
      <c r="I14" s="20">
        <v>9</v>
      </c>
      <c r="J14" s="22">
        <f t="shared" si="0"/>
        <v>15</v>
      </c>
    </row>
    <row r="15" spans="1:10" x14ac:dyDescent="0.2">
      <c r="A15" s="18" t="s">
        <v>16</v>
      </c>
      <c r="B15" s="26">
        <v>0</v>
      </c>
      <c r="C15" s="26">
        <v>1</v>
      </c>
      <c r="D15" s="26">
        <v>0</v>
      </c>
      <c r="E15" s="26">
        <v>1</v>
      </c>
      <c r="F15" s="19">
        <v>-39.67</v>
      </c>
      <c r="G15" s="20">
        <v>9</v>
      </c>
      <c r="H15" s="21">
        <v>-0.14988476215664789</v>
      </c>
      <c r="I15" s="20">
        <v>7</v>
      </c>
      <c r="J15" s="22">
        <f t="shared" si="0"/>
        <v>16</v>
      </c>
    </row>
    <row r="16" spans="1:10" x14ac:dyDescent="0.2">
      <c r="A16" s="18" t="s">
        <v>11</v>
      </c>
      <c r="B16" s="26">
        <v>0</v>
      </c>
      <c r="C16" s="26">
        <v>1</v>
      </c>
      <c r="D16" s="26">
        <v>0</v>
      </c>
      <c r="E16" s="26">
        <v>1</v>
      </c>
      <c r="F16" s="19">
        <v>-34</v>
      </c>
      <c r="G16" s="20">
        <v>8</v>
      </c>
      <c r="H16" s="21">
        <v>-0.20858895705521471</v>
      </c>
      <c r="I16" s="20">
        <v>8</v>
      </c>
      <c r="J16" s="22">
        <f t="shared" si="0"/>
        <v>16</v>
      </c>
    </row>
    <row r="17" spans="1:14" x14ac:dyDescent="0.2">
      <c r="A17" s="24"/>
      <c r="B17" s="29"/>
      <c r="C17" s="29"/>
      <c r="D17" s="29"/>
      <c r="E17" s="29"/>
      <c r="F17" s="29"/>
      <c r="G17" s="29"/>
      <c r="H17" s="29"/>
      <c r="I17" s="29"/>
      <c r="J17" s="25"/>
    </row>
    <row r="18" spans="1:14" x14ac:dyDescent="0.2">
      <c r="A18" s="37" t="s">
        <v>17</v>
      </c>
      <c r="B18" s="26">
        <v>0</v>
      </c>
      <c r="C18" s="26">
        <v>1</v>
      </c>
      <c r="D18" s="26">
        <v>0</v>
      </c>
      <c r="E18" s="26">
        <v>1</v>
      </c>
      <c r="F18" s="42">
        <v>40.67</v>
      </c>
      <c r="G18" s="20">
        <v>1</v>
      </c>
      <c r="H18" s="43">
        <v>6.2399999999999997E-2</v>
      </c>
      <c r="I18" s="22">
        <v>1</v>
      </c>
      <c r="J18" s="23">
        <f t="shared" ref="J18:J19" si="1">C18+E18+G18+I18</f>
        <v>4</v>
      </c>
    </row>
    <row r="19" spans="1:14" x14ac:dyDescent="0.2">
      <c r="A19" s="37" t="s">
        <v>18</v>
      </c>
      <c r="B19" s="26">
        <v>0</v>
      </c>
      <c r="C19" s="26">
        <v>1</v>
      </c>
      <c r="D19" s="26">
        <v>0</v>
      </c>
      <c r="E19" s="26">
        <v>1</v>
      </c>
      <c r="F19" s="19">
        <v>-32</v>
      </c>
      <c r="G19" s="20">
        <v>2</v>
      </c>
      <c r="H19" s="21">
        <v>-3.9800000000000002E-2</v>
      </c>
      <c r="I19" s="22">
        <v>2</v>
      </c>
      <c r="J19" s="23">
        <f t="shared" si="1"/>
        <v>6</v>
      </c>
    </row>
    <row r="21" spans="1:14" x14ac:dyDescent="0.2">
      <c r="A21" s="27" t="s">
        <v>40</v>
      </c>
      <c r="F21" s="53" t="s">
        <v>41</v>
      </c>
      <c r="G21" s="53"/>
      <c r="H21" s="53"/>
      <c r="I21" s="53"/>
    </row>
    <row r="22" spans="1:14" x14ac:dyDescent="0.2">
      <c r="F22" s="53" t="s">
        <v>42</v>
      </c>
      <c r="G22" s="53"/>
      <c r="H22" s="53"/>
      <c r="I22" s="53"/>
    </row>
    <row r="23" spans="1:14" x14ac:dyDescent="0.2">
      <c r="A23" s="28" t="s">
        <v>19</v>
      </c>
      <c r="B23" s="28"/>
      <c r="C23" s="28"/>
      <c r="D23" s="28"/>
    </row>
    <row r="24" spans="1:14" x14ac:dyDescent="0.2">
      <c r="A24" s="29" t="s">
        <v>20</v>
      </c>
      <c r="B24" s="29"/>
      <c r="C24" s="29"/>
      <c r="D24" s="29"/>
      <c r="E24" s="29"/>
      <c r="F24" s="29"/>
    </row>
    <row r="25" spans="1:14" x14ac:dyDescent="0.2">
      <c r="A25" s="29" t="s">
        <v>21</v>
      </c>
      <c r="B25" s="29"/>
      <c r="C25" s="29"/>
      <c r="D25" s="29"/>
      <c r="E25" s="29"/>
      <c r="F25" s="29"/>
    </row>
    <row r="26" spans="1:14" x14ac:dyDescent="0.2">
      <c r="A26" s="29" t="s">
        <v>22</v>
      </c>
      <c r="B26" s="29"/>
      <c r="C26" s="29"/>
      <c r="D26" s="29"/>
      <c r="E26" s="29"/>
      <c r="F26" s="29"/>
    </row>
    <row r="27" spans="1:14" x14ac:dyDescent="0.2">
      <c r="A27" s="29" t="s">
        <v>34</v>
      </c>
      <c r="B27" s="29"/>
      <c r="C27" s="29"/>
      <c r="D27" s="29"/>
      <c r="E27" s="29"/>
      <c r="F27" s="29"/>
    </row>
    <row r="28" spans="1:14" x14ac:dyDescent="0.2">
      <c r="A28" s="29" t="s">
        <v>23</v>
      </c>
      <c r="B28" s="29"/>
      <c r="C28" s="29"/>
      <c r="D28" s="29"/>
      <c r="E28" s="29"/>
      <c r="F28" s="29"/>
    </row>
    <row r="29" spans="1:14" x14ac:dyDescent="0.2">
      <c r="A29" s="28" t="s">
        <v>23</v>
      </c>
      <c r="B29" s="28"/>
      <c r="C29" s="28"/>
      <c r="D29" s="28"/>
    </row>
    <row r="30" spans="1:14" x14ac:dyDescent="0.2">
      <c r="A30" s="29" t="s">
        <v>30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14" x14ac:dyDescent="0.2">
      <c r="A31" s="29" t="s">
        <v>24</v>
      </c>
      <c r="B31" s="29"/>
      <c r="C31" s="29"/>
      <c r="D31" s="29"/>
      <c r="E31" s="29"/>
      <c r="F31" s="29"/>
      <c r="G31" s="29"/>
      <c r="H31" s="29"/>
      <c r="I31" s="29"/>
      <c r="J31" s="29" t="s">
        <v>31</v>
      </c>
      <c r="K31" s="29"/>
      <c r="L31" s="29"/>
      <c r="M31" s="29"/>
      <c r="N31" s="29"/>
    </row>
    <row r="32" spans="1:14" x14ac:dyDescent="0.2">
      <c r="A32" s="29" t="s">
        <v>25</v>
      </c>
      <c r="B32" s="29"/>
      <c r="C32" s="29"/>
      <c r="D32" s="29"/>
      <c r="E32" s="29"/>
      <c r="F32" s="29"/>
      <c r="G32" s="29"/>
      <c r="H32" s="29"/>
      <c r="I32" s="29"/>
      <c r="J32" s="29" t="s">
        <v>31</v>
      </c>
      <c r="K32" s="29"/>
      <c r="L32" s="29"/>
      <c r="M32" s="29"/>
      <c r="N32" s="29"/>
    </row>
    <row r="34" spans="1:4" x14ac:dyDescent="0.2">
      <c r="A34" s="30" t="s">
        <v>26</v>
      </c>
      <c r="B34" s="31"/>
    </row>
    <row r="35" spans="1:4" x14ac:dyDescent="0.2">
      <c r="A35" s="30" t="s">
        <v>32</v>
      </c>
      <c r="B35" s="30"/>
      <c r="C35" s="30"/>
    </row>
    <row r="36" spans="1:4" x14ac:dyDescent="0.2">
      <c r="A36" s="30" t="s">
        <v>35</v>
      </c>
      <c r="B36" s="30"/>
      <c r="C36" s="30"/>
      <c r="D36" s="28"/>
    </row>
  </sheetData>
  <mergeCells count="8">
    <mergeCell ref="F21:I21"/>
    <mergeCell ref="F22:I22"/>
    <mergeCell ref="A1:J3"/>
    <mergeCell ref="B4:E4"/>
    <mergeCell ref="F4:I4"/>
    <mergeCell ref="B5:C5"/>
    <mergeCell ref="D5:E5"/>
    <mergeCell ref="F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sqref="A1:XFD1048576"/>
    </sheetView>
  </sheetViews>
  <sheetFormatPr defaultColWidth="8.85546875" defaultRowHeight="12" x14ac:dyDescent="0.2"/>
  <cols>
    <col min="1" max="1" width="19.7109375" style="1" customWidth="1"/>
    <col min="2" max="5" width="8.85546875" style="1"/>
    <col min="6" max="6" width="9.85546875" style="1" customWidth="1"/>
    <col min="7" max="16384" width="8.85546875" style="1"/>
  </cols>
  <sheetData>
    <row r="1" spans="1:10" x14ac:dyDescent="0.2">
      <c r="A1" s="54" t="s">
        <v>27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x14ac:dyDescent="0.2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2.75" thickBot="1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 x14ac:dyDescent="0.2">
      <c r="B4" s="55" t="s">
        <v>0</v>
      </c>
      <c r="C4" s="56"/>
      <c r="D4" s="56"/>
      <c r="E4" s="56"/>
      <c r="F4" s="57" t="s">
        <v>1</v>
      </c>
      <c r="G4" s="57"/>
      <c r="H4" s="57"/>
      <c r="I4" s="57"/>
    </row>
    <row r="5" spans="1:10" ht="36" x14ac:dyDescent="0.2">
      <c r="A5" s="2"/>
      <c r="B5" s="58" t="s">
        <v>28</v>
      </c>
      <c r="C5" s="59"/>
      <c r="D5" s="58" t="s">
        <v>29</v>
      </c>
      <c r="E5" s="58"/>
      <c r="F5" s="60" t="s">
        <v>2</v>
      </c>
      <c r="G5" s="60"/>
      <c r="H5" s="60"/>
      <c r="I5" s="60"/>
      <c r="J5" s="3" t="s">
        <v>3</v>
      </c>
    </row>
    <row r="6" spans="1:10" x14ac:dyDescent="0.2">
      <c r="A6" s="4" t="s">
        <v>4</v>
      </c>
      <c r="B6" s="5" t="s">
        <v>5</v>
      </c>
      <c r="C6" s="5" t="s">
        <v>6</v>
      </c>
      <c r="D6" s="5" t="s">
        <v>5</v>
      </c>
      <c r="E6" s="5" t="s">
        <v>6</v>
      </c>
      <c r="F6" s="5" t="s">
        <v>7</v>
      </c>
      <c r="G6" s="5" t="s">
        <v>6</v>
      </c>
      <c r="H6" s="5" t="s">
        <v>8</v>
      </c>
      <c r="I6" s="5" t="s">
        <v>6</v>
      </c>
      <c r="J6" s="6"/>
    </row>
    <row r="7" spans="1:10" x14ac:dyDescent="0.2">
      <c r="A7" s="7" t="s">
        <v>9</v>
      </c>
      <c r="B7" s="11">
        <v>0</v>
      </c>
      <c r="C7" s="9"/>
      <c r="D7" s="9">
        <v>0</v>
      </c>
      <c r="E7" s="10"/>
      <c r="F7" s="45">
        <v>-43.11</v>
      </c>
      <c r="G7" s="10"/>
      <c r="H7" s="46">
        <v>-0.16400000000000001</v>
      </c>
      <c r="I7" s="9"/>
      <c r="J7" s="12"/>
    </row>
    <row r="8" spans="1:10" x14ac:dyDescent="0.2">
      <c r="A8" s="44" t="s">
        <v>10</v>
      </c>
      <c r="B8" s="47">
        <v>0</v>
      </c>
      <c r="C8" s="47">
        <v>1</v>
      </c>
      <c r="D8" s="47">
        <v>0</v>
      </c>
      <c r="E8" s="47">
        <v>1</v>
      </c>
      <c r="F8" s="48">
        <v>39</v>
      </c>
      <c r="G8" s="49">
        <v>1</v>
      </c>
      <c r="H8" s="50">
        <v>0.16883116883116883</v>
      </c>
      <c r="I8" s="51">
        <v>1</v>
      </c>
      <c r="J8" s="51">
        <f t="shared" ref="J8:J16" si="0">G8+I8</f>
        <v>2</v>
      </c>
    </row>
    <row r="9" spans="1:10" x14ac:dyDescent="0.2">
      <c r="A9" s="44" t="s">
        <v>15</v>
      </c>
      <c r="B9" s="47">
        <v>0</v>
      </c>
      <c r="C9" s="47">
        <v>1</v>
      </c>
      <c r="D9" s="47">
        <v>0</v>
      </c>
      <c r="E9" s="47">
        <v>1</v>
      </c>
      <c r="F9" s="48">
        <v>28</v>
      </c>
      <c r="G9" s="49">
        <v>2</v>
      </c>
      <c r="H9" s="50">
        <v>0.10980392156862745</v>
      </c>
      <c r="I9" s="51">
        <v>2</v>
      </c>
      <c r="J9" s="51">
        <f t="shared" si="0"/>
        <v>4</v>
      </c>
    </row>
    <row r="10" spans="1:10" x14ac:dyDescent="0.2">
      <c r="A10" s="44" t="s">
        <v>12</v>
      </c>
      <c r="B10" s="52">
        <v>0</v>
      </c>
      <c r="C10" s="52">
        <v>1</v>
      </c>
      <c r="D10" s="52">
        <v>0</v>
      </c>
      <c r="E10" s="52">
        <v>1</v>
      </c>
      <c r="F10" s="48">
        <v>6</v>
      </c>
      <c r="G10" s="49">
        <v>3</v>
      </c>
      <c r="H10" s="50">
        <v>4.8000000000000001E-2</v>
      </c>
      <c r="I10" s="51">
        <v>3</v>
      </c>
      <c r="J10" s="51">
        <f t="shared" si="0"/>
        <v>6</v>
      </c>
    </row>
    <row r="11" spans="1:10" x14ac:dyDescent="0.2">
      <c r="A11" s="44" t="s">
        <v>37</v>
      </c>
      <c r="B11" s="26">
        <v>0</v>
      </c>
      <c r="C11" s="26">
        <v>1</v>
      </c>
      <c r="D11" s="26">
        <v>0</v>
      </c>
      <c r="E11" s="26">
        <v>1</v>
      </c>
      <c r="F11" s="19">
        <v>-49</v>
      </c>
      <c r="G11" s="20">
        <v>5</v>
      </c>
      <c r="H11" s="21">
        <v>-0.16666666666666666</v>
      </c>
      <c r="I11" s="22">
        <v>4</v>
      </c>
      <c r="J11" s="22">
        <f t="shared" si="0"/>
        <v>9</v>
      </c>
    </row>
    <row r="12" spans="1:10" x14ac:dyDescent="0.2">
      <c r="A12" s="44" t="s">
        <v>36</v>
      </c>
      <c r="B12" s="26">
        <v>0</v>
      </c>
      <c r="C12" s="26">
        <v>1</v>
      </c>
      <c r="D12" s="26">
        <v>0</v>
      </c>
      <c r="E12" s="26">
        <v>1</v>
      </c>
      <c r="F12" s="19">
        <v>-42</v>
      </c>
      <c r="G12" s="20">
        <v>4</v>
      </c>
      <c r="H12" s="21">
        <v>-0.1891891891891892</v>
      </c>
      <c r="I12" s="22">
        <v>5</v>
      </c>
      <c r="J12" s="22">
        <f t="shared" si="0"/>
        <v>9</v>
      </c>
    </row>
    <row r="13" spans="1:10" x14ac:dyDescent="0.2">
      <c r="A13" s="44" t="s">
        <v>13</v>
      </c>
      <c r="B13" s="26">
        <v>0</v>
      </c>
      <c r="C13" s="26">
        <v>1</v>
      </c>
      <c r="D13" s="26">
        <v>0</v>
      </c>
      <c r="E13" s="26">
        <v>1</v>
      </c>
      <c r="F13" s="19">
        <v>-68</v>
      </c>
      <c r="G13" s="20">
        <v>6</v>
      </c>
      <c r="H13" s="21">
        <v>-0.24727272727272728</v>
      </c>
      <c r="I13" s="22">
        <v>6</v>
      </c>
      <c r="J13" s="22">
        <f t="shared" si="0"/>
        <v>12</v>
      </c>
    </row>
    <row r="14" spans="1:10" x14ac:dyDescent="0.2">
      <c r="A14" s="44" t="s">
        <v>11</v>
      </c>
      <c r="B14" s="26">
        <v>0</v>
      </c>
      <c r="C14" s="26">
        <v>1</v>
      </c>
      <c r="D14" s="26">
        <v>0</v>
      </c>
      <c r="E14" s="26">
        <v>1</v>
      </c>
      <c r="F14" s="19">
        <v>-94</v>
      </c>
      <c r="G14" s="20">
        <v>7</v>
      </c>
      <c r="H14" s="21">
        <v>-0.38842975206611569</v>
      </c>
      <c r="I14" s="22">
        <v>8</v>
      </c>
      <c r="J14" s="22">
        <f t="shared" si="0"/>
        <v>15</v>
      </c>
    </row>
    <row r="15" spans="1:10" x14ac:dyDescent="0.2">
      <c r="A15" s="44" t="s">
        <v>16</v>
      </c>
      <c r="B15" s="26">
        <v>0</v>
      </c>
      <c r="C15" s="26">
        <v>1</v>
      </c>
      <c r="D15" s="26">
        <v>0</v>
      </c>
      <c r="E15" s="26">
        <v>1</v>
      </c>
      <c r="F15" s="19">
        <v>-112.67</v>
      </c>
      <c r="G15" s="20">
        <v>9</v>
      </c>
      <c r="H15" s="21">
        <v>-0.28547900777865054</v>
      </c>
      <c r="I15" s="22">
        <v>7</v>
      </c>
      <c r="J15" s="22">
        <f t="shared" si="0"/>
        <v>16</v>
      </c>
    </row>
    <row r="16" spans="1:10" x14ac:dyDescent="0.2">
      <c r="A16" s="44" t="s">
        <v>14</v>
      </c>
      <c r="B16" s="26">
        <v>0</v>
      </c>
      <c r="C16" s="26">
        <v>1</v>
      </c>
      <c r="D16" s="26">
        <v>0</v>
      </c>
      <c r="E16" s="26">
        <v>1</v>
      </c>
      <c r="F16" s="19">
        <v>-95.33</v>
      </c>
      <c r="G16" s="20">
        <v>8</v>
      </c>
      <c r="H16" s="21">
        <v>-0.52572657585617377</v>
      </c>
      <c r="I16" s="22">
        <v>9</v>
      </c>
      <c r="J16" s="22">
        <f t="shared" si="0"/>
        <v>17</v>
      </c>
    </row>
    <row r="17" spans="1:14" x14ac:dyDescent="0.2">
      <c r="A17" s="24"/>
      <c r="B17" s="29"/>
      <c r="C17" s="29"/>
      <c r="D17" s="29"/>
      <c r="E17" s="29"/>
      <c r="F17" s="29"/>
      <c r="G17" s="29"/>
      <c r="H17" s="29"/>
      <c r="I17" s="29"/>
      <c r="J17" s="25"/>
    </row>
    <row r="18" spans="1:14" x14ac:dyDescent="0.2">
      <c r="A18" s="37" t="s">
        <v>18</v>
      </c>
      <c r="B18" s="26">
        <v>0</v>
      </c>
      <c r="C18" s="26">
        <v>1</v>
      </c>
      <c r="D18" s="26">
        <v>0</v>
      </c>
      <c r="E18" s="26">
        <v>1</v>
      </c>
      <c r="F18" s="19">
        <v>-190.67</v>
      </c>
      <c r="G18" s="20">
        <v>1</v>
      </c>
      <c r="H18" s="21">
        <v>-0.1608</v>
      </c>
      <c r="I18" s="22">
        <v>1</v>
      </c>
      <c r="J18" s="23">
        <f t="shared" ref="J18:J19" si="1">C18+E18+G18+I18</f>
        <v>4</v>
      </c>
    </row>
    <row r="19" spans="1:14" x14ac:dyDescent="0.2">
      <c r="A19" s="37" t="s">
        <v>17</v>
      </c>
      <c r="B19" s="26">
        <v>0</v>
      </c>
      <c r="C19" s="26">
        <v>1</v>
      </c>
      <c r="D19" s="26">
        <v>0</v>
      </c>
      <c r="E19" s="26">
        <v>1</v>
      </c>
      <c r="F19" s="19">
        <v>-212.33</v>
      </c>
      <c r="G19" s="20">
        <v>2</v>
      </c>
      <c r="H19" s="21">
        <v>-0.2014</v>
      </c>
      <c r="I19" s="22">
        <v>2</v>
      </c>
      <c r="J19" s="23">
        <f t="shared" si="1"/>
        <v>6</v>
      </c>
    </row>
    <row r="21" spans="1:14" x14ac:dyDescent="0.2">
      <c r="A21" s="27" t="s">
        <v>44</v>
      </c>
      <c r="F21" s="53" t="s">
        <v>43</v>
      </c>
      <c r="G21" s="53"/>
      <c r="H21" s="53"/>
      <c r="I21" s="53"/>
    </row>
    <row r="22" spans="1:14" x14ac:dyDescent="0.2">
      <c r="F22" s="53" t="s">
        <v>42</v>
      </c>
      <c r="G22" s="53"/>
      <c r="H22" s="53"/>
      <c r="I22" s="53"/>
    </row>
    <row r="23" spans="1:14" x14ac:dyDescent="0.2">
      <c r="A23" s="28" t="s">
        <v>19</v>
      </c>
      <c r="B23" s="28"/>
      <c r="C23" s="28"/>
      <c r="D23" s="28"/>
    </row>
    <row r="24" spans="1:14" x14ac:dyDescent="0.2">
      <c r="A24" s="29" t="s">
        <v>20</v>
      </c>
      <c r="B24" s="29"/>
      <c r="C24" s="29"/>
      <c r="D24" s="29"/>
      <c r="E24" s="29"/>
      <c r="F24" s="29"/>
    </row>
    <row r="25" spans="1:14" x14ac:dyDescent="0.2">
      <c r="A25" s="29" t="s">
        <v>21</v>
      </c>
      <c r="B25" s="29"/>
      <c r="C25" s="29"/>
      <c r="D25" s="29"/>
      <c r="E25" s="29"/>
      <c r="F25" s="29"/>
    </row>
    <row r="26" spans="1:14" x14ac:dyDescent="0.2">
      <c r="A26" s="29" t="s">
        <v>22</v>
      </c>
      <c r="B26" s="29"/>
      <c r="C26" s="29"/>
      <c r="D26" s="29"/>
      <c r="E26" s="29"/>
      <c r="F26" s="29"/>
    </row>
    <row r="27" spans="1:14" x14ac:dyDescent="0.2">
      <c r="A27" s="29" t="s">
        <v>34</v>
      </c>
      <c r="B27" s="29"/>
      <c r="C27" s="29"/>
      <c r="D27" s="29"/>
      <c r="E27" s="29"/>
      <c r="F27" s="29"/>
    </row>
    <row r="28" spans="1:14" x14ac:dyDescent="0.2">
      <c r="A28" s="29" t="s">
        <v>23</v>
      </c>
      <c r="B28" s="29"/>
      <c r="C28" s="29"/>
      <c r="D28" s="29"/>
      <c r="E28" s="29"/>
      <c r="F28" s="29"/>
    </row>
    <row r="29" spans="1:14" x14ac:dyDescent="0.2">
      <c r="A29" s="28" t="s">
        <v>23</v>
      </c>
      <c r="B29" s="28"/>
      <c r="C29" s="28"/>
      <c r="D29" s="28"/>
    </row>
    <row r="30" spans="1:14" x14ac:dyDescent="0.2">
      <c r="A30" s="29" t="s">
        <v>30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14" x14ac:dyDescent="0.2">
      <c r="A31" s="29" t="s">
        <v>24</v>
      </c>
      <c r="B31" s="29"/>
      <c r="C31" s="29"/>
      <c r="D31" s="29"/>
      <c r="E31" s="29"/>
      <c r="F31" s="29"/>
      <c r="G31" s="29"/>
      <c r="H31" s="29"/>
      <c r="I31" s="29"/>
      <c r="J31" s="29" t="s">
        <v>31</v>
      </c>
      <c r="K31" s="29"/>
      <c r="L31" s="29"/>
      <c r="M31" s="29"/>
      <c r="N31" s="29"/>
    </row>
    <row r="32" spans="1:14" x14ac:dyDescent="0.2">
      <c r="A32" s="29" t="s">
        <v>25</v>
      </c>
      <c r="B32" s="29"/>
      <c r="C32" s="29"/>
      <c r="D32" s="29"/>
      <c r="E32" s="29"/>
      <c r="F32" s="29"/>
      <c r="G32" s="29"/>
      <c r="H32" s="29"/>
      <c r="I32" s="29"/>
      <c r="J32" s="29" t="s">
        <v>31</v>
      </c>
      <c r="K32" s="29"/>
      <c r="L32" s="29"/>
      <c r="M32" s="29"/>
      <c r="N32" s="29"/>
    </row>
    <row r="34" spans="1:4" x14ac:dyDescent="0.2">
      <c r="A34" s="30" t="s">
        <v>26</v>
      </c>
      <c r="B34" s="31"/>
    </row>
    <row r="35" spans="1:4" x14ac:dyDescent="0.2">
      <c r="A35" s="30" t="s">
        <v>32</v>
      </c>
      <c r="B35" s="30"/>
      <c r="C35" s="30"/>
    </row>
    <row r="36" spans="1:4" x14ac:dyDescent="0.2">
      <c r="A36" s="30" t="s">
        <v>35</v>
      </c>
      <c r="B36" s="30"/>
      <c r="C36" s="30"/>
      <c r="D36" s="28"/>
    </row>
  </sheetData>
  <mergeCells count="8">
    <mergeCell ref="F21:I21"/>
    <mergeCell ref="F22:I22"/>
    <mergeCell ref="A1:J3"/>
    <mergeCell ref="B4:E4"/>
    <mergeCell ref="F4:I4"/>
    <mergeCell ref="B5:C5"/>
    <mergeCell ref="D5:E5"/>
    <mergeCell ref="F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sqref="A1:XFD1048576"/>
    </sheetView>
  </sheetViews>
  <sheetFormatPr defaultColWidth="8.85546875" defaultRowHeight="12" x14ac:dyDescent="0.2"/>
  <cols>
    <col min="1" max="1" width="19.7109375" style="1" customWidth="1"/>
    <col min="2" max="5" width="8.85546875" style="1"/>
    <col min="6" max="6" width="9.85546875" style="1" customWidth="1"/>
    <col min="7" max="16384" width="8.85546875" style="1"/>
  </cols>
  <sheetData>
    <row r="1" spans="1:10" x14ac:dyDescent="0.2">
      <c r="A1" s="54" t="s">
        <v>27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x14ac:dyDescent="0.2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2.75" thickBot="1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 x14ac:dyDescent="0.2">
      <c r="B4" s="55" t="s">
        <v>0</v>
      </c>
      <c r="C4" s="56"/>
      <c r="D4" s="56"/>
      <c r="E4" s="56"/>
      <c r="F4" s="57" t="s">
        <v>1</v>
      </c>
      <c r="G4" s="57"/>
      <c r="H4" s="57"/>
      <c r="I4" s="57"/>
    </row>
    <row r="5" spans="1:10" ht="36" x14ac:dyDescent="0.2">
      <c r="A5" s="2"/>
      <c r="B5" s="58" t="s">
        <v>28</v>
      </c>
      <c r="C5" s="59"/>
      <c r="D5" s="58" t="s">
        <v>29</v>
      </c>
      <c r="E5" s="58"/>
      <c r="F5" s="60" t="s">
        <v>2</v>
      </c>
      <c r="G5" s="60"/>
      <c r="H5" s="60"/>
      <c r="I5" s="60"/>
      <c r="J5" s="3" t="s">
        <v>3</v>
      </c>
    </row>
    <row r="6" spans="1:10" x14ac:dyDescent="0.2">
      <c r="A6" s="4" t="s">
        <v>4</v>
      </c>
      <c r="B6" s="5" t="s">
        <v>5</v>
      </c>
      <c r="C6" s="5" t="s">
        <v>6</v>
      </c>
      <c r="D6" s="5" t="s">
        <v>5</v>
      </c>
      <c r="E6" s="5" t="s">
        <v>6</v>
      </c>
      <c r="F6" s="5" t="s">
        <v>7</v>
      </c>
      <c r="G6" s="5" t="s">
        <v>6</v>
      </c>
      <c r="H6" s="5" t="s">
        <v>8</v>
      </c>
      <c r="I6" s="5" t="s">
        <v>6</v>
      </c>
      <c r="J6" s="6"/>
    </row>
    <row r="7" spans="1:10" x14ac:dyDescent="0.2">
      <c r="A7" s="7" t="s">
        <v>9</v>
      </c>
      <c r="B7" s="11">
        <v>0</v>
      </c>
      <c r="C7" s="9"/>
      <c r="D7" s="9">
        <v>0</v>
      </c>
      <c r="E7" s="10"/>
      <c r="F7" s="45">
        <v>-33.22</v>
      </c>
      <c r="G7" s="10"/>
      <c r="H7" s="46">
        <v>-0.13289999999999999</v>
      </c>
      <c r="I7" s="9"/>
      <c r="J7" s="12"/>
    </row>
    <row r="8" spans="1:10" x14ac:dyDescent="0.2">
      <c r="A8" s="18" t="s">
        <v>10</v>
      </c>
      <c r="B8" s="47">
        <v>0</v>
      </c>
      <c r="C8" s="47">
        <v>1</v>
      </c>
      <c r="D8" s="47">
        <v>0</v>
      </c>
      <c r="E8" s="47">
        <v>1</v>
      </c>
      <c r="F8" s="42">
        <v>48</v>
      </c>
      <c r="G8" s="20">
        <v>1</v>
      </c>
      <c r="H8" s="43">
        <v>0.19672131147540983</v>
      </c>
      <c r="I8" s="22">
        <v>1</v>
      </c>
      <c r="J8" s="51">
        <f t="shared" ref="J8:J16" si="0">G8+I8</f>
        <v>2</v>
      </c>
    </row>
    <row r="9" spans="1:10" x14ac:dyDescent="0.2">
      <c r="A9" s="18" t="s">
        <v>15</v>
      </c>
      <c r="B9" s="47">
        <v>0</v>
      </c>
      <c r="C9" s="47">
        <v>1</v>
      </c>
      <c r="D9" s="47">
        <v>0</v>
      </c>
      <c r="E9" s="47">
        <v>1</v>
      </c>
      <c r="F9" s="42">
        <v>35</v>
      </c>
      <c r="G9" s="20">
        <v>2</v>
      </c>
      <c r="H9" s="43">
        <v>0.13618677042801555</v>
      </c>
      <c r="I9" s="22">
        <v>2</v>
      </c>
      <c r="J9" s="51">
        <f t="shared" si="0"/>
        <v>4</v>
      </c>
    </row>
    <row r="10" spans="1:10" x14ac:dyDescent="0.2">
      <c r="A10" s="18" t="s">
        <v>12</v>
      </c>
      <c r="B10" s="47">
        <v>0</v>
      </c>
      <c r="C10" s="47">
        <v>1</v>
      </c>
      <c r="D10" s="47">
        <v>0</v>
      </c>
      <c r="E10" s="47">
        <v>1</v>
      </c>
      <c r="F10" s="42">
        <v>1</v>
      </c>
      <c r="G10" s="20">
        <v>3</v>
      </c>
      <c r="H10" s="43">
        <v>7.6335877862595417E-3</v>
      </c>
      <c r="I10" s="22">
        <v>3</v>
      </c>
      <c r="J10" s="51">
        <f t="shared" si="0"/>
        <v>6</v>
      </c>
    </row>
    <row r="11" spans="1:10" x14ac:dyDescent="0.2">
      <c r="A11" s="18" t="s">
        <v>36</v>
      </c>
      <c r="B11" s="26">
        <v>0</v>
      </c>
      <c r="C11" s="26">
        <v>1</v>
      </c>
      <c r="D11" s="26">
        <v>0</v>
      </c>
      <c r="E11" s="26">
        <v>1</v>
      </c>
      <c r="F11" s="19">
        <v>-28</v>
      </c>
      <c r="G11" s="20">
        <v>4</v>
      </c>
      <c r="H11" s="21">
        <v>-0.12612612612612611</v>
      </c>
      <c r="I11" s="22">
        <v>4</v>
      </c>
      <c r="J11" s="22">
        <f t="shared" si="0"/>
        <v>8</v>
      </c>
    </row>
    <row r="12" spans="1:10" x14ac:dyDescent="0.2">
      <c r="A12" s="18" t="s">
        <v>37</v>
      </c>
      <c r="B12" s="26">
        <v>0</v>
      </c>
      <c r="C12" s="26">
        <v>1</v>
      </c>
      <c r="D12" s="26">
        <v>0</v>
      </c>
      <c r="E12" s="26">
        <v>1</v>
      </c>
      <c r="F12" s="19">
        <v>-46</v>
      </c>
      <c r="G12" s="20">
        <v>5</v>
      </c>
      <c r="H12" s="21">
        <v>-0.15384615384615385</v>
      </c>
      <c r="I12" s="22">
        <v>5</v>
      </c>
      <c r="J12" s="22">
        <f t="shared" si="0"/>
        <v>10</v>
      </c>
    </row>
    <row r="13" spans="1:10" x14ac:dyDescent="0.2">
      <c r="A13" s="18" t="s">
        <v>16</v>
      </c>
      <c r="B13" s="26">
        <v>0</v>
      </c>
      <c r="C13" s="26">
        <v>1</v>
      </c>
      <c r="D13" s="26">
        <v>0</v>
      </c>
      <c r="E13" s="26">
        <v>1</v>
      </c>
      <c r="F13" s="19">
        <v>-70.67</v>
      </c>
      <c r="G13" s="20">
        <v>7</v>
      </c>
      <c r="H13" s="21">
        <v>-0.17594044862698235</v>
      </c>
      <c r="I13" s="22">
        <v>6</v>
      </c>
      <c r="J13" s="22">
        <f t="shared" si="0"/>
        <v>13</v>
      </c>
    </row>
    <row r="14" spans="1:10" x14ac:dyDescent="0.2">
      <c r="A14" s="18" t="s">
        <v>13</v>
      </c>
      <c r="B14" s="26">
        <v>0</v>
      </c>
      <c r="C14" s="26">
        <v>1</v>
      </c>
      <c r="D14" s="26">
        <v>0</v>
      </c>
      <c r="E14" s="26">
        <v>1</v>
      </c>
      <c r="F14" s="19">
        <v>-56</v>
      </c>
      <c r="G14" s="20">
        <v>6</v>
      </c>
      <c r="H14" s="21">
        <v>-0.20143884892086331</v>
      </c>
      <c r="I14" s="22">
        <v>7</v>
      </c>
      <c r="J14" s="22">
        <f t="shared" si="0"/>
        <v>13</v>
      </c>
    </row>
    <row r="15" spans="1:10" x14ac:dyDescent="0.2">
      <c r="A15" s="18" t="s">
        <v>11</v>
      </c>
      <c r="B15" s="26">
        <v>0</v>
      </c>
      <c r="C15" s="26">
        <v>1</v>
      </c>
      <c r="D15" s="26">
        <v>0</v>
      </c>
      <c r="E15" s="26">
        <v>1</v>
      </c>
      <c r="F15" s="19">
        <v>-90</v>
      </c>
      <c r="G15" s="20">
        <v>8</v>
      </c>
      <c r="H15" s="21">
        <v>-0.37037037037037035</v>
      </c>
      <c r="I15" s="22">
        <v>8</v>
      </c>
      <c r="J15" s="22">
        <f t="shared" si="0"/>
        <v>16</v>
      </c>
    </row>
    <row r="16" spans="1:10" x14ac:dyDescent="0.2">
      <c r="A16" s="18" t="s">
        <v>14</v>
      </c>
      <c r="B16" s="26">
        <v>0</v>
      </c>
      <c r="C16" s="26">
        <v>1</v>
      </c>
      <c r="D16" s="26">
        <v>0</v>
      </c>
      <c r="E16" s="26">
        <v>1</v>
      </c>
      <c r="F16" s="19">
        <v>-92.33</v>
      </c>
      <c r="G16" s="20">
        <v>9</v>
      </c>
      <c r="H16" s="21">
        <v>-0.50918215408371481</v>
      </c>
      <c r="I16" s="22">
        <v>9</v>
      </c>
      <c r="J16" s="22">
        <f t="shared" si="0"/>
        <v>18</v>
      </c>
    </row>
    <row r="17" spans="1:14" x14ac:dyDescent="0.2">
      <c r="A17" s="24"/>
      <c r="B17" s="29"/>
      <c r="C17" s="29"/>
      <c r="D17" s="29"/>
      <c r="E17" s="29"/>
      <c r="F17" s="29"/>
      <c r="G17" s="29"/>
      <c r="H17" s="29"/>
      <c r="I17" s="29"/>
      <c r="J17" s="25"/>
    </row>
    <row r="18" spans="1:14" x14ac:dyDescent="0.2">
      <c r="A18" s="37" t="s">
        <v>18</v>
      </c>
      <c r="B18" s="26">
        <v>0</v>
      </c>
      <c r="C18" s="26">
        <v>1</v>
      </c>
      <c r="D18" s="26">
        <v>0</v>
      </c>
      <c r="E18" s="26">
        <v>1</v>
      </c>
      <c r="F18" s="19">
        <v>-124.67</v>
      </c>
      <c r="G18" s="20">
        <v>1</v>
      </c>
      <c r="H18" s="21">
        <v>0.10390000000000001</v>
      </c>
      <c r="I18" s="22">
        <v>1</v>
      </c>
      <c r="J18" s="23">
        <f t="shared" ref="J18:J19" si="1">C18+E18+G18+I18</f>
        <v>4</v>
      </c>
    </row>
    <row r="19" spans="1:14" x14ac:dyDescent="0.2">
      <c r="A19" s="37" t="s">
        <v>17</v>
      </c>
      <c r="B19" s="26">
        <v>0</v>
      </c>
      <c r="C19" s="26">
        <v>1</v>
      </c>
      <c r="D19" s="26">
        <v>0</v>
      </c>
      <c r="E19" s="26">
        <v>1</v>
      </c>
      <c r="F19" s="19">
        <v>-189.33</v>
      </c>
      <c r="G19" s="20">
        <v>2</v>
      </c>
      <c r="H19" s="21">
        <v>-0.1757</v>
      </c>
      <c r="I19" s="22">
        <v>2</v>
      </c>
      <c r="J19" s="23">
        <f t="shared" si="1"/>
        <v>6</v>
      </c>
    </row>
    <row r="21" spans="1:14" x14ac:dyDescent="0.2">
      <c r="A21" s="27" t="s">
        <v>45</v>
      </c>
      <c r="F21" s="53" t="s">
        <v>46</v>
      </c>
      <c r="G21" s="53"/>
      <c r="H21" s="53"/>
      <c r="I21" s="53"/>
    </row>
    <row r="22" spans="1:14" x14ac:dyDescent="0.2">
      <c r="F22" s="53" t="s">
        <v>42</v>
      </c>
      <c r="G22" s="53"/>
      <c r="H22" s="53"/>
      <c r="I22" s="53"/>
    </row>
    <row r="23" spans="1:14" x14ac:dyDescent="0.2">
      <c r="A23" s="28" t="s">
        <v>19</v>
      </c>
      <c r="B23" s="28"/>
      <c r="C23" s="28"/>
      <c r="D23" s="28"/>
    </row>
    <row r="24" spans="1:14" x14ac:dyDescent="0.2">
      <c r="A24" s="29" t="s">
        <v>20</v>
      </c>
      <c r="B24" s="29"/>
      <c r="C24" s="29"/>
      <c r="D24" s="29"/>
      <c r="E24" s="29"/>
      <c r="F24" s="29"/>
    </row>
    <row r="25" spans="1:14" x14ac:dyDescent="0.2">
      <c r="A25" s="29" t="s">
        <v>21</v>
      </c>
      <c r="B25" s="29"/>
      <c r="C25" s="29"/>
      <c r="D25" s="29"/>
      <c r="E25" s="29"/>
      <c r="F25" s="29"/>
    </row>
    <row r="26" spans="1:14" x14ac:dyDescent="0.2">
      <c r="A26" s="29" t="s">
        <v>22</v>
      </c>
      <c r="B26" s="29"/>
      <c r="C26" s="29"/>
      <c r="D26" s="29"/>
      <c r="E26" s="29"/>
      <c r="F26" s="29"/>
    </row>
    <row r="27" spans="1:14" x14ac:dyDescent="0.2">
      <c r="A27" s="29" t="s">
        <v>34</v>
      </c>
      <c r="B27" s="29"/>
      <c r="C27" s="29"/>
      <c r="D27" s="29"/>
      <c r="E27" s="29"/>
      <c r="F27" s="29"/>
    </row>
    <row r="28" spans="1:14" x14ac:dyDescent="0.2">
      <c r="A28" s="29" t="s">
        <v>23</v>
      </c>
      <c r="B28" s="29"/>
      <c r="C28" s="29"/>
      <c r="D28" s="29"/>
      <c r="E28" s="29"/>
      <c r="F28" s="29"/>
    </row>
    <row r="29" spans="1:14" x14ac:dyDescent="0.2">
      <c r="A29" s="28" t="s">
        <v>23</v>
      </c>
      <c r="B29" s="28"/>
      <c r="C29" s="28"/>
      <c r="D29" s="28"/>
    </row>
    <row r="30" spans="1:14" x14ac:dyDescent="0.2">
      <c r="A30" s="29" t="s">
        <v>30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14" x14ac:dyDescent="0.2">
      <c r="A31" s="29" t="s">
        <v>24</v>
      </c>
      <c r="B31" s="29"/>
      <c r="C31" s="29"/>
      <c r="D31" s="29"/>
      <c r="E31" s="29"/>
      <c r="F31" s="29"/>
      <c r="G31" s="29"/>
      <c r="H31" s="29"/>
      <c r="I31" s="29"/>
      <c r="J31" s="29" t="s">
        <v>31</v>
      </c>
      <c r="K31" s="29"/>
      <c r="L31" s="29"/>
      <c r="M31" s="29"/>
      <c r="N31" s="29"/>
    </row>
    <row r="32" spans="1:14" x14ac:dyDescent="0.2">
      <c r="A32" s="29" t="s">
        <v>25</v>
      </c>
      <c r="B32" s="29"/>
      <c r="C32" s="29"/>
      <c r="D32" s="29"/>
      <c r="E32" s="29"/>
      <c r="F32" s="29"/>
      <c r="G32" s="29"/>
      <c r="H32" s="29"/>
      <c r="I32" s="29"/>
      <c r="J32" s="29" t="s">
        <v>31</v>
      </c>
      <c r="K32" s="29"/>
      <c r="L32" s="29"/>
      <c r="M32" s="29"/>
      <c r="N32" s="29"/>
    </row>
    <row r="34" spans="1:4" x14ac:dyDescent="0.2">
      <c r="A34" s="30" t="s">
        <v>26</v>
      </c>
      <c r="B34" s="31"/>
    </row>
    <row r="35" spans="1:4" x14ac:dyDescent="0.2">
      <c r="A35" s="30" t="s">
        <v>32</v>
      </c>
      <c r="B35" s="30"/>
      <c r="C35" s="30"/>
    </row>
    <row r="36" spans="1:4" x14ac:dyDescent="0.2">
      <c r="A36" s="30" t="s">
        <v>35</v>
      </c>
      <c r="B36" s="30"/>
      <c r="C36" s="30"/>
      <c r="D36" s="28"/>
    </row>
  </sheetData>
  <mergeCells count="8">
    <mergeCell ref="F21:I21"/>
    <mergeCell ref="F22:I22"/>
    <mergeCell ref="A1:J3"/>
    <mergeCell ref="B4:E4"/>
    <mergeCell ref="F4:I4"/>
    <mergeCell ref="B5:C5"/>
    <mergeCell ref="D5:E5"/>
    <mergeCell ref="F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activeCell="N28" sqref="N28"/>
    </sheetView>
  </sheetViews>
  <sheetFormatPr defaultColWidth="8.85546875" defaultRowHeight="12" x14ac:dyDescent="0.2"/>
  <cols>
    <col min="1" max="1" width="19.7109375" style="1" customWidth="1"/>
    <col min="2" max="5" width="8.85546875" style="1"/>
    <col min="6" max="6" width="9.85546875" style="1" customWidth="1"/>
    <col min="7" max="16384" width="8.85546875" style="1"/>
  </cols>
  <sheetData>
    <row r="1" spans="1:10" x14ac:dyDescent="0.2">
      <c r="A1" s="54" t="s">
        <v>27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x14ac:dyDescent="0.2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2.75" thickBot="1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 x14ac:dyDescent="0.2">
      <c r="B4" s="55" t="s">
        <v>0</v>
      </c>
      <c r="C4" s="56"/>
      <c r="D4" s="56"/>
      <c r="E4" s="56"/>
      <c r="F4" s="57" t="s">
        <v>1</v>
      </c>
      <c r="G4" s="57"/>
      <c r="H4" s="57"/>
      <c r="I4" s="57"/>
    </row>
    <row r="5" spans="1:10" ht="36" x14ac:dyDescent="0.2">
      <c r="A5" s="2"/>
      <c r="B5" s="58" t="s">
        <v>28</v>
      </c>
      <c r="C5" s="59"/>
      <c r="D5" s="58" t="s">
        <v>29</v>
      </c>
      <c r="E5" s="58"/>
      <c r="F5" s="60" t="s">
        <v>2</v>
      </c>
      <c r="G5" s="60"/>
      <c r="H5" s="60"/>
      <c r="I5" s="60"/>
      <c r="J5" s="3" t="s">
        <v>3</v>
      </c>
    </row>
    <row r="6" spans="1:10" x14ac:dyDescent="0.2">
      <c r="A6" s="4" t="s">
        <v>4</v>
      </c>
      <c r="B6" s="5" t="s">
        <v>5</v>
      </c>
      <c r="C6" s="5" t="s">
        <v>6</v>
      </c>
      <c r="D6" s="5" t="s">
        <v>5</v>
      </c>
      <c r="E6" s="5" t="s">
        <v>6</v>
      </c>
      <c r="F6" s="5" t="s">
        <v>7</v>
      </c>
      <c r="G6" s="5" t="s">
        <v>6</v>
      </c>
      <c r="H6" s="5" t="s">
        <v>8</v>
      </c>
      <c r="I6" s="5" t="s">
        <v>6</v>
      </c>
      <c r="J6" s="6"/>
    </row>
    <row r="7" spans="1:10" x14ac:dyDescent="0.2">
      <c r="A7" s="7" t="s">
        <v>9</v>
      </c>
      <c r="B7" s="11">
        <v>0</v>
      </c>
      <c r="C7" s="9"/>
      <c r="D7" s="9">
        <v>0</v>
      </c>
      <c r="E7" s="10"/>
      <c r="F7" s="45">
        <v>-24.37</v>
      </c>
      <c r="G7" s="10"/>
      <c r="H7" s="46">
        <v>-9.3899999999999997E-2</v>
      </c>
      <c r="I7" s="9"/>
      <c r="J7" s="12"/>
    </row>
    <row r="8" spans="1:10" x14ac:dyDescent="0.2">
      <c r="A8" s="44" t="s">
        <v>10</v>
      </c>
      <c r="B8" s="47">
        <v>0</v>
      </c>
      <c r="C8" s="47">
        <v>1</v>
      </c>
      <c r="D8" s="47">
        <v>0</v>
      </c>
      <c r="E8" s="47">
        <v>1</v>
      </c>
      <c r="F8" s="42">
        <v>55</v>
      </c>
      <c r="G8" s="20">
        <v>1</v>
      </c>
      <c r="H8" s="43">
        <v>0.21484375</v>
      </c>
      <c r="I8" s="22">
        <v>1</v>
      </c>
      <c r="J8" s="51">
        <f t="shared" ref="J8:J16" si="0">G8+I8</f>
        <v>2</v>
      </c>
    </row>
    <row r="9" spans="1:10" x14ac:dyDescent="0.2">
      <c r="A9" s="44" t="s">
        <v>15</v>
      </c>
      <c r="B9" s="47">
        <v>0</v>
      </c>
      <c r="C9" s="47">
        <v>1</v>
      </c>
      <c r="D9" s="47">
        <v>0</v>
      </c>
      <c r="E9" s="47">
        <v>1</v>
      </c>
      <c r="F9" s="42">
        <v>45</v>
      </c>
      <c r="G9" s="20">
        <v>2</v>
      </c>
      <c r="H9" s="43">
        <v>0.17307692307692307</v>
      </c>
      <c r="I9" s="22">
        <v>2</v>
      </c>
      <c r="J9" s="51">
        <f t="shared" si="0"/>
        <v>4</v>
      </c>
    </row>
    <row r="10" spans="1:10" x14ac:dyDescent="0.2">
      <c r="A10" s="44" t="s">
        <v>12</v>
      </c>
      <c r="B10" s="47">
        <v>0</v>
      </c>
      <c r="C10" s="47">
        <v>1</v>
      </c>
      <c r="D10" s="47">
        <v>0</v>
      </c>
      <c r="E10" s="47">
        <v>1</v>
      </c>
      <c r="F10" s="42">
        <v>12</v>
      </c>
      <c r="G10" s="20">
        <v>3</v>
      </c>
      <c r="H10" s="43">
        <v>9.0225563909774431E-2</v>
      </c>
      <c r="I10" s="22">
        <v>3</v>
      </c>
      <c r="J10" s="51">
        <f t="shared" si="0"/>
        <v>6</v>
      </c>
    </row>
    <row r="11" spans="1:10" x14ac:dyDescent="0.2">
      <c r="A11" s="44" t="s">
        <v>36</v>
      </c>
      <c r="B11" s="26">
        <v>0</v>
      </c>
      <c r="C11" s="26">
        <v>1</v>
      </c>
      <c r="D11" s="26">
        <v>0</v>
      </c>
      <c r="E11" s="26">
        <v>1</v>
      </c>
      <c r="F11" s="19">
        <v>-20</v>
      </c>
      <c r="G11" s="20">
        <v>4</v>
      </c>
      <c r="H11" s="21">
        <v>-8.9686098654708515E-2</v>
      </c>
      <c r="I11" s="22">
        <v>4</v>
      </c>
      <c r="J11" s="22">
        <f t="shared" si="0"/>
        <v>8</v>
      </c>
    </row>
    <row r="12" spans="1:10" x14ac:dyDescent="0.2">
      <c r="A12" s="44" t="s">
        <v>16</v>
      </c>
      <c r="B12" s="26">
        <v>0</v>
      </c>
      <c r="C12" s="26">
        <v>1</v>
      </c>
      <c r="D12" s="26">
        <v>0</v>
      </c>
      <c r="E12" s="26">
        <v>1</v>
      </c>
      <c r="F12" s="19">
        <v>-56.67</v>
      </c>
      <c r="G12" s="20">
        <v>7</v>
      </c>
      <c r="H12" s="21">
        <v>-0.13799400978888157</v>
      </c>
      <c r="I12" s="22">
        <v>5</v>
      </c>
      <c r="J12" s="22">
        <f t="shared" si="0"/>
        <v>12</v>
      </c>
    </row>
    <row r="13" spans="1:10" x14ac:dyDescent="0.2">
      <c r="A13" s="44" t="s">
        <v>37</v>
      </c>
      <c r="B13" s="26">
        <v>0</v>
      </c>
      <c r="C13" s="26">
        <v>1</v>
      </c>
      <c r="D13" s="26">
        <v>0</v>
      </c>
      <c r="E13" s="26">
        <v>1</v>
      </c>
      <c r="F13" s="19">
        <v>-43</v>
      </c>
      <c r="G13" s="20">
        <v>5</v>
      </c>
      <c r="H13" s="21">
        <v>-0.14098360655737704</v>
      </c>
      <c r="I13" s="22">
        <v>6</v>
      </c>
      <c r="J13" s="22">
        <f t="shared" si="0"/>
        <v>11</v>
      </c>
    </row>
    <row r="14" spans="1:10" x14ac:dyDescent="0.2">
      <c r="A14" s="44" t="s">
        <v>13</v>
      </c>
      <c r="B14" s="26">
        <v>0</v>
      </c>
      <c r="C14" s="26">
        <v>1</v>
      </c>
      <c r="D14" s="26">
        <v>0</v>
      </c>
      <c r="E14" s="26">
        <v>1</v>
      </c>
      <c r="F14" s="19">
        <v>-44</v>
      </c>
      <c r="G14" s="20">
        <v>6</v>
      </c>
      <c r="H14" s="21">
        <v>-0.15658362989323843</v>
      </c>
      <c r="I14" s="22">
        <v>7</v>
      </c>
      <c r="J14" s="22">
        <f t="shared" si="0"/>
        <v>13</v>
      </c>
    </row>
    <row r="15" spans="1:10" x14ac:dyDescent="0.2">
      <c r="A15" s="44" t="s">
        <v>11</v>
      </c>
      <c r="B15" s="26">
        <v>0</v>
      </c>
      <c r="C15" s="26">
        <v>1</v>
      </c>
      <c r="D15" s="26">
        <v>0</v>
      </c>
      <c r="E15" s="26">
        <v>1</v>
      </c>
      <c r="F15" s="19">
        <v>-71</v>
      </c>
      <c r="G15" s="20">
        <v>8</v>
      </c>
      <c r="H15" s="21">
        <v>-0.29098360655737704</v>
      </c>
      <c r="I15" s="22">
        <v>8</v>
      </c>
      <c r="J15" s="22">
        <f t="shared" si="0"/>
        <v>16</v>
      </c>
    </row>
    <row r="16" spans="1:10" x14ac:dyDescent="0.2">
      <c r="A16" s="44" t="s">
        <v>14</v>
      </c>
      <c r="B16" s="26">
        <v>0</v>
      </c>
      <c r="C16" s="26">
        <v>1</v>
      </c>
      <c r="D16" s="26">
        <v>0</v>
      </c>
      <c r="E16" s="26">
        <v>1</v>
      </c>
      <c r="F16" s="19">
        <v>-96.67</v>
      </c>
      <c r="G16" s="20">
        <v>9</v>
      </c>
      <c r="H16" s="21">
        <v>-0.50700162584570196</v>
      </c>
      <c r="I16" s="22">
        <v>9</v>
      </c>
      <c r="J16" s="22">
        <f t="shared" si="0"/>
        <v>18</v>
      </c>
    </row>
    <row r="17" spans="1:14" x14ac:dyDescent="0.2">
      <c r="A17" s="24"/>
      <c r="B17" s="29"/>
      <c r="C17" s="29"/>
      <c r="D17" s="29"/>
      <c r="E17" s="29"/>
      <c r="F17" s="29"/>
      <c r="G17" s="29"/>
      <c r="H17" s="29"/>
      <c r="I17" s="29"/>
      <c r="J17" s="25"/>
    </row>
    <row r="18" spans="1:14" x14ac:dyDescent="0.2">
      <c r="A18" s="37" t="s">
        <v>18</v>
      </c>
      <c r="B18" s="26">
        <v>0</v>
      </c>
      <c r="C18" s="26">
        <v>1</v>
      </c>
      <c r="D18" s="26">
        <v>0</v>
      </c>
      <c r="E18" s="26">
        <v>1</v>
      </c>
      <c r="F18" s="19">
        <v>-89.67</v>
      </c>
      <c r="G18" s="20">
        <v>1</v>
      </c>
      <c r="H18" s="21">
        <v>-7.3599999999999999E-2</v>
      </c>
      <c r="I18" s="22">
        <v>1</v>
      </c>
      <c r="J18" s="23">
        <f t="shared" ref="J18:J19" si="1">C18+E18+G18+I18</f>
        <v>4</v>
      </c>
    </row>
    <row r="19" spans="1:14" x14ac:dyDescent="0.2">
      <c r="A19" s="37" t="s">
        <v>17</v>
      </c>
      <c r="B19" s="26">
        <v>0</v>
      </c>
      <c r="C19" s="26">
        <v>1</v>
      </c>
      <c r="D19" s="26">
        <v>0</v>
      </c>
      <c r="E19" s="26">
        <v>1</v>
      </c>
      <c r="F19" s="19">
        <v>-144.66999999999999</v>
      </c>
      <c r="G19" s="20">
        <v>2</v>
      </c>
      <c r="H19" s="21">
        <v>-0.13100000000000001</v>
      </c>
      <c r="I19" s="22">
        <v>2</v>
      </c>
      <c r="J19" s="23">
        <f t="shared" si="1"/>
        <v>6</v>
      </c>
    </row>
    <row r="21" spans="1:14" x14ac:dyDescent="0.2">
      <c r="A21" s="27" t="s">
        <v>47</v>
      </c>
      <c r="F21" s="53" t="s">
        <v>48</v>
      </c>
      <c r="G21" s="53"/>
      <c r="H21" s="53"/>
      <c r="I21" s="53"/>
    </row>
    <row r="22" spans="1:14" x14ac:dyDescent="0.2">
      <c r="F22" s="53" t="s">
        <v>42</v>
      </c>
      <c r="G22" s="53"/>
      <c r="H22" s="53"/>
      <c r="I22" s="53"/>
    </row>
    <row r="23" spans="1:14" x14ac:dyDescent="0.2">
      <c r="A23" s="28" t="s">
        <v>19</v>
      </c>
      <c r="B23" s="28"/>
      <c r="C23" s="28"/>
      <c r="D23" s="28"/>
    </row>
    <row r="24" spans="1:14" x14ac:dyDescent="0.2">
      <c r="A24" s="29" t="s">
        <v>20</v>
      </c>
      <c r="B24" s="29"/>
      <c r="C24" s="29"/>
      <c r="D24" s="29"/>
      <c r="E24" s="29"/>
      <c r="F24" s="29"/>
    </row>
    <row r="25" spans="1:14" x14ac:dyDescent="0.2">
      <c r="A25" s="29" t="s">
        <v>21</v>
      </c>
      <c r="B25" s="29"/>
      <c r="C25" s="29"/>
      <c r="D25" s="29"/>
      <c r="E25" s="29"/>
      <c r="F25" s="29"/>
    </row>
    <row r="26" spans="1:14" x14ac:dyDescent="0.2">
      <c r="A26" s="29" t="s">
        <v>22</v>
      </c>
      <c r="B26" s="29"/>
      <c r="C26" s="29"/>
      <c r="D26" s="29"/>
      <c r="E26" s="29"/>
      <c r="F26" s="29"/>
    </row>
    <row r="27" spans="1:14" x14ac:dyDescent="0.2">
      <c r="A27" s="29" t="s">
        <v>34</v>
      </c>
      <c r="B27" s="29"/>
      <c r="C27" s="29"/>
      <c r="D27" s="29"/>
      <c r="E27" s="29"/>
      <c r="F27" s="29"/>
    </row>
    <row r="28" spans="1:14" x14ac:dyDescent="0.2">
      <c r="A28" s="29" t="s">
        <v>23</v>
      </c>
      <c r="B28" s="29"/>
      <c r="C28" s="29"/>
      <c r="D28" s="29"/>
      <c r="E28" s="29"/>
      <c r="F28" s="29"/>
    </row>
    <row r="29" spans="1:14" x14ac:dyDescent="0.2">
      <c r="A29" s="28" t="s">
        <v>23</v>
      </c>
      <c r="B29" s="28"/>
      <c r="C29" s="28"/>
      <c r="D29" s="28"/>
    </row>
    <row r="30" spans="1:14" x14ac:dyDescent="0.2">
      <c r="A30" s="29" t="s">
        <v>30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14" x14ac:dyDescent="0.2">
      <c r="A31" s="29" t="s">
        <v>24</v>
      </c>
      <c r="B31" s="29"/>
      <c r="C31" s="29"/>
      <c r="D31" s="29"/>
      <c r="E31" s="29"/>
      <c r="F31" s="29"/>
      <c r="G31" s="29"/>
      <c r="H31" s="29"/>
      <c r="I31" s="29"/>
      <c r="J31" s="29" t="s">
        <v>31</v>
      </c>
      <c r="K31" s="29"/>
      <c r="L31" s="29"/>
      <c r="M31" s="29"/>
      <c r="N31" s="29"/>
    </row>
    <row r="32" spans="1:14" x14ac:dyDescent="0.2">
      <c r="A32" s="29" t="s">
        <v>25</v>
      </c>
      <c r="B32" s="29"/>
      <c r="C32" s="29"/>
      <c r="D32" s="29"/>
      <c r="E32" s="29"/>
      <c r="F32" s="29"/>
      <c r="G32" s="29"/>
      <c r="H32" s="29"/>
      <c r="I32" s="29"/>
      <c r="J32" s="29" t="s">
        <v>31</v>
      </c>
      <c r="K32" s="29"/>
      <c r="L32" s="29"/>
      <c r="M32" s="29"/>
      <c r="N32" s="29"/>
    </row>
    <row r="34" spans="1:4" x14ac:dyDescent="0.2">
      <c r="A34" s="30" t="s">
        <v>26</v>
      </c>
      <c r="B34" s="31"/>
    </row>
    <row r="35" spans="1:4" x14ac:dyDescent="0.2">
      <c r="A35" s="30" t="s">
        <v>32</v>
      </c>
      <c r="B35" s="30"/>
      <c r="C35" s="30"/>
    </row>
    <row r="36" spans="1:4" x14ac:dyDescent="0.2">
      <c r="A36" s="30" t="s">
        <v>35</v>
      </c>
      <c r="B36" s="30"/>
      <c r="C36" s="30"/>
      <c r="D36" s="28"/>
    </row>
  </sheetData>
  <mergeCells count="8">
    <mergeCell ref="F21:I21"/>
    <mergeCell ref="F22:I22"/>
    <mergeCell ref="A1:J3"/>
    <mergeCell ref="B4:E4"/>
    <mergeCell ref="F4:I4"/>
    <mergeCell ref="B5:C5"/>
    <mergeCell ref="D5:E5"/>
    <mergeCell ref="F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update 10.25</vt:lpstr>
      <vt:lpstr>update 11.3</vt:lpstr>
      <vt:lpstr>Update 11.22</vt:lpstr>
      <vt:lpstr>Update 12.13</vt:lpstr>
      <vt:lpstr>Update 12.20</vt:lpstr>
      <vt:lpstr>Update 12.27</vt:lpstr>
    </vt:vector>
  </TitlesOfParts>
  <Company>House of LaRose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Blogna, Ric</dc:creator>
  <cp:lastModifiedBy>Blogna, Ric</cp:lastModifiedBy>
  <dcterms:created xsi:type="dcterms:W3CDTF">2021-10-25T13:44:53Z</dcterms:created>
  <dcterms:modified xsi:type="dcterms:W3CDTF">2021-12-27T12:35:45Z</dcterms:modified>
</cp:coreProperties>
</file>